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MEL\Downloads\"/>
    </mc:Choice>
  </mc:AlternateContent>
  <bookViews>
    <workbookView xWindow="0" yWindow="0" windowWidth="28800" windowHeight="124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5" i="1"/>
  <c r="L66" i="1"/>
  <c r="L67" i="1"/>
  <c r="L68" i="1"/>
  <c r="L69" i="1"/>
  <c r="L70" i="1"/>
  <c r="L71" i="1"/>
  <c r="L72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9" i="1"/>
  <c r="L110" i="1"/>
  <c r="L111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5" i="1"/>
</calcChain>
</file>

<file path=xl/sharedStrings.xml><?xml version="1.0" encoding="utf-8"?>
<sst xmlns="http://schemas.openxmlformats.org/spreadsheetml/2006/main" count="678" uniqueCount="166">
  <si>
    <t>งาน</t>
  </si>
  <si>
    <t>หมวดรายจ่าย</t>
  </si>
  <si>
    <t>ประเภทรายจ่าย</t>
  </si>
  <si>
    <t>โครงการ</t>
  </si>
  <si>
    <t>งบประมาณอนุมัติ</t>
  </si>
  <si>
    <t>โอนเพิ่ม</t>
  </si>
  <si>
    <t>โอนลด</t>
  </si>
  <si>
    <t>งบประมาณคงเหลือ</t>
  </si>
  <si>
    <t>งบกลาง</t>
  </si>
  <si>
    <t>เงินสมทบกองทุนประกันสังคม</t>
  </si>
  <si>
    <t>-</t>
  </si>
  <si>
    <t>เงินสมทบกองทุนเงินทดแทน</t>
  </si>
  <si>
    <t>เบี้ยยังชีพผู้สูงอายุ</t>
  </si>
  <si>
    <t>เบี้ยยังชีพความพิการ</t>
  </si>
  <si>
    <t>รายจ่ายตามข้อผูกพัน</t>
  </si>
  <si>
    <t>เงินสมทบระบบหลักประกันสุขภาพในระดับท้องถิ่นหรือพื้นที่ (สปสช.)</t>
  </si>
  <si>
    <t>เงินสมทบกองทุนบำเหน็จบำนาญข้าราชการส่วนท้องถิ่น (ก.บ.ท.)</t>
  </si>
  <si>
    <t>เงินสำรองจ่าย</t>
  </si>
  <si>
    <t>เบี้ยยังชีพผู้ป่วยเอดส์</t>
  </si>
  <si>
    <t>รวมหมวดงบกลาง</t>
  </si>
  <si>
    <t>งานบริหารทั่วไป</t>
  </si>
  <si>
    <t>เงินเดือน (ฝ่ายการเมือง)</t>
  </si>
  <si>
    <t>ค่าตอบแทนประธานสภา/รองประธานสภา/สมาชิกสภา/เลขานุการสภาองค์กรปกครองส่วนท้องถิ่น</t>
  </si>
  <si>
    <t>ค่าตอบแทนรายเดือนเลขานุการ/ที่ปรึกษานายกเทศมนตรี นายกองค์การบริหารส่วนตำบล</t>
  </si>
  <si>
    <t>ค่าตอบแทนพิเศษนายก/รองนายก</t>
  </si>
  <si>
    <t>เงินเดือนนายก/รองนายกองค์กรปกครองส่วนท้องถิ่น</t>
  </si>
  <si>
    <t>ค่าตอบแทนประจำตำแหน่งนายก/รองนายก</t>
  </si>
  <si>
    <t>รวมหมวดเงินเดือน (ฝ่ายการเมือง)</t>
  </si>
  <si>
    <t>งานบริหารงานคลัง</t>
  </si>
  <si>
    <t>เงินเดือน (ฝ่ายประจำ)</t>
  </si>
  <si>
    <t>ค่าตอบแทนพนักงานจ้าง</t>
  </si>
  <si>
    <t>เงินประจำตำแหน่ง</t>
  </si>
  <si>
    <t>งานบริหารทั่วไปเกี่ยวกับการศึกษา</t>
  </si>
  <si>
    <t>เงินเดือนข้าราชการ หรือพนักงานส่วนท้องถิ่น</t>
  </si>
  <si>
    <t>เงินวิทยฐานะ</t>
  </si>
  <si>
    <t>เงินเพิ่มต่าง ๆ ของพนักงานจ้าง</t>
  </si>
  <si>
    <t>เงินอื่น ๆ</t>
  </si>
  <si>
    <t>งานบริหารทั่วไปเกี่ยวกับเคหะและชุมชน</t>
  </si>
  <si>
    <t>เงินเพิ่มต่าง ๆ ของข้าราชการ หรือพนักงานส่วนท้องถิ่น</t>
  </si>
  <si>
    <t>รวมหมวดเงินเดือน (ฝ่ายประจำ)</t>
  </si>
  <si>
    <t>ค่าตอบแทน</t>
  </si>
  <si>
    <t>ค่าตอบแทนผู้ปฏิบัติราชการอันเป็นประโยชน์แก่องค์กรปกครองส่วนท้องถิ่น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</si>
  <si>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</si>
  <si>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</si>
  <si>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</si>
  <si>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เงินช่วยเหลือการศึกษาบุตรข้าราชการ/พนักงาน/ลูกจ้างประจำ</t>
  </si>
  <si>
    <t>งานป้องกันและบรรเทาสาธารณภัย</t>
  </si>
  <si>
    <t>งานบริการสาธารณสุขและงานสาธารณสุขอื่นๆ</t>
  </si>
  <si>
    <t>รวมหมวดค่าตอบแทน</t>
  </si>
  <si>
    <t>ค่าใช้สอย</t>
  </si>
  <si>
    <t>รายจ่ายเพื่อให้ได้มาซึ่งบริการ</t>
  </si>
  <si>
    <t>รายจ่ายเกี่ยวกับการรับรองและพิธีการ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</si>
  <si>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</si>
  <si>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ค่าใช้จ่ายในการจัดทำป้ายประชาสัมพันธ์</t>
  </si>
  <si>
    <t>ค่าใช้จ่ายในการจัดทำเว็บไซต์</t>
  </si>
  <si>
    <t>ค่าใช้จ่ายในการฝึกอบรมและสัมมนา</t>
  </si>
  <si>
    <t>โครงการขับเคลื่อนแผนชุมชนแบบบูรณาการ</t>
  </si>
  <si>
    <t>โครงการส่งเสริมและพัฒนาศักยภาพบุคลากรขององค์การบริหารส่วนตำบลช่องด่าน</t>
  </si>
  <si>
    <t>โครงการสร้างความรู้สู่ชุมชนในระดับพื้นที่ของศูนย์ข้อมูลข่าวสาร อบต.ช่องด่าน</t>
  </si>
  <si>
    <t>โครงการอบรมคุณธรรม จริยธรรมแก่ผู้บริหาร สมาชิกสภา อบต.และพนักงานของ อบต.ช่องด่าน</t>
  </si>
  <si>
    <t>โครงการอบรมให้ความรู้และปลุกจิตสำนึกในการป้องกันและปราบปรามทุจริตภาครัฐ</t>
  </si>
  <si>
    <t>สนับสนุนค่าใช้จ่ายในการเลือกตั้ง</t>
  </si>
  <si>
    <t>ค่าบำรุงรักษาและซ่อมแซม</t>
  </si>
  <si>
    <t>ค่าใช้จ่ายในการจัดทำแผนที่ภาษีและทะเบียนทรัพย์สิน</t>
  </si>
  <si>
    <t>โครงการป้องกันและลดอุบัติเหตุทางถนนช่วงเทศกาลปีใหม่</t>
  </si>
  <si>
    <t>โครงการป้องกันและลดอุบัติเหตุทางถนนช่วงเทศกาลสงกรานต์</t>
  </si>
  <si>
    <t>โครงการฝึกอบรมชุดปฏิบัติการจิตอาสาภัยพิบัติประจำองค์การบริหารส่วนตำบลช่องด่าน</t>
  </si>
  <si>
    <t>โครงการฝึกอบรมทบทวนอาสาสมัครป้องกันภัยฝ่ายพลเรือน (อปพร.) ด้านการป้องกันและบรรเทาสาธารณภัย</t>
  </si>
  <si>
    <t>โครงการวันเด็กแห่งชาติ</t>
  </si>
  <si>
    <t>งานระดับก่อนวัยเรียนและประถมศึกษา</t>
  </si>
  <si>
    <t>โครงการสนับสนุนค่าใช้จ่ายการบริหารสถานศึกษา สนับสนุนค่าใช้จ่ายในการจัดการศึกษาของศูนย์พัฒนาเด็กเล็ก (ค่าหนังสือเรียนค่าอุปกรณ์การเรียนค่าเครื่องแบบนักเรียนค่ากิจกรรมพัฒนาผู้เรียน)</t>
  </si>
  <si>
    <t>โครงการสนับสนุนค่าใช้จ่ายการบริหารสถานศึกษา สนับสนุนค่าจัดการเรียนการสอนของศูนย์พัฒนาเด็กเล็ก (รายหัว)</t>
  </si>
  <si>
    <t>โครงการสนับสนุนค่าใช้จ่ายการบริหารสถานศึกษา สนับสนุนค่าอาหารกลางวันสำหรับศูนย์พัฒนาเด็กเล็ก</t>
  </si>
  <si>
    <t>โครงการป้องกันและแก้ไขปัญหาการตั้งครรภ์ก่อนวัยอันควร</t>
  </si>
  <si>
    <t>โครงการป้องกันและระงับโรคติดต่อในพื้นที่ตำบลช่องด่าน</t>
  </si>
  <si>
    <t>โครงการพัฒนาศักยภาพบุคลากรในการดูแลและพัฒนาระบบการดูแลด้านสุขภาพผู้สูงอายุในชุมชน</t>
  </si>
  <si>
    <t>โครงการรณรงค์ป้องกันและควบคุมโรคไข้เลือดออก</t>
  </si>
  <si>
    <t>โครงการสัตว์ปลอดโรค คนปลอดภัย จากโรคพิษสุนัขบ้าตามพระปณิธาน ศาสตร์จารย์ ดร.สมเด็จเจ้าฟ้าฯกรมพระศรีสวางควัฒนวรขัตติยราชนารี</t>
  </si>
  <si>
    <t>โครงการอบรมและพัฒนาศักยภาพอาสาสมัครสาธารณสุขประจำหมู่บ้าน (อสม.)</t>
  </si>
  <si>
    <t>โครงการอบรมให้ความรู้รณรงค์และส่งเสริมการคัดแยกขยะที่ต้นทาง</t>
  </si>
  <si>
    <t>งานบริหารทั่วไปเกี่ยวกับสังคมสงเคราะห์</t>
  </si>
  <si>
    <t>โครงการสนับสนุนการศึกษาให้แก่นักศึกษา และนักเรียนขององค์กรปกครองส่วนท้องถิ่น</t>
  </si>
  <si>
    <t>โครงการซ่อมแซมไฟฟ้าสาธารณะภายในตำบลช่องด่าน</t>
  </si>
  <si>
    <t>โครงการซ่อมแซมเสียงตามสายภายในตำบลช่องด่าน</t>
  </si>
  <si>
    <t>งานส่งเสริมและสนับสนุนความเข้มแข็งชุมชน</t>
  </si>
  <si>
    <t>โครงการฝึกอบรมอาชีพและพัฒนาศักยภาพผู้พิการและผู้ด้อยโอกาส</t>
  </si>
  <si>
    <t>โครงการพัฒนาเด็กและเยาวชนเพื่อสร้างการรับรู้ในระบอบประชาธิปไตย</t>
  </si>
  <si>
    <t>โครงการรณรงค์และส่งเสริมการป้องกันและแก้ไขปัญหายาเสพติดของตำบลช่องด่าน</t>
  </si>
  <si>
    <t>โครงการส่งเสริมภาวะผู้นำแก่สตรีในชุมชนตำบลช่องด่าน</t>
  </si>
  <si>
    <t>โครงการส่งเสริมสุขภาพจิตผู้สูงอายุ กาย - ใจแข็งแรง</t>
  </si>
  <si>
    <t>โครงการอบรมเชิงปฏิบัติการส่งเสริมอาชีพและสนับสนุนการพัฒนาผลิตภัณฑ์</t>
  </si>
  <si>
    <t>งานกีฬาและนันทนาการ</t>
  </si>
  <si>
    <t>โครงการจัดกีฬาและนันทนาการเพื่อเสริมสร้างความสามัคคีของประชาชน</t>
  </si>
  <si>
    <t>โครงการจัดซื้ออุปกรณ์กีฬา</t>
  </si>
  <si>
    <t>งานศาสนาวัฒนธรรมท้องถิ่น</t>
  </si>
  <si>
    <t>โครงการบรรพชาสามเณรและบวชศีลจาริณีฤดูร้อน</t>
  </si>
  <si>
    <t>โครงการส่งเสริมสนับสนุนการจัดงานรัฐพิธี ประเพณี ศาสนาและวัฒนธรรม</t>
  </si>
  <si>
    <t>โครงการอนุรักษ์สืบสานประเพณีสงกรานต์และวันผู้สูงอายุ</t>
  </si>
  <si>
    <t>งานสิ่งแวดล้อมและทรัพยากรธรรมชาติ</t>
  </si>
  <si>
    <t>โครงการปลูกป่าเฉลิมพระเกียรติสมเด็จพระนางเจ้าสิริกิติ์ พระบรมราชินีนาถ พระบรมราชชนนีพันปีหลวง</t>
  </si>
  <si>
    <t>โครงการอนุรักษ์พันธุกรรมพืชอันเนื่องมาจากพระราชดำริ สมเด็จพระกนิษฐาธิราชเจ้า กรมสมเด็จพระเทพรัตนราชสุดาฯ สยามบรมราชกุมารี</t>
  </si>
  <si>
    <t>รวมหมวดค่าใช้สอย</t>
  </si>
  <si>
    <t>ค่าวัสดุ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</si>
  <si>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</si>
  <si>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</si>
  <si>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</si>
  <si>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</si>
  <si>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</si>
  <si>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</si>
  <si>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วัสดุคอมพิวเตอร์</t>
  </si>
  <si>
    <t>วัสดุเครื่องแต่งกาย</t>
  </si>
  <si>
    <t>รวมหมวดค่าวัสดุ</t>
  </si>
  <si>
    <t>ค่าสาธารณูปโภค</t>
  </si>
  <si>
    <t>ค่าไฟฟ้า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</si>
  <si>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</si>
  <si>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</si>
  <si>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</si>
  <si>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รวมหมวดค่าสาธารณูปโภค</t>
  </si>
  <si>
    <t>ค่าครุภัณฑ์</t>
  </si>
  <si>
    <t>ครุภัณฑ์สำนักงาน</t>
  </si>
  <si>
    <t>ค่าบำรุงรักษาและปรับปรุงครุภัณฑ์</t>
  </si>
  <si>
    <t>ครุภัณฑ์คอมพิวเตอร์หรืออิเล็กทรอนิกส์</t>
  </si>
  <si>
    <t>ครุภัณฑ์ยานพาหนะและขนส่ง</t>
  </si>
  <si>
    <t>รวมหมวดค่าครุภัณฑ์</t>
  </si>
  <si>
    <t>งานบริหารทั่วไปเกี่ยวกับอุตสาหกรรมและการโยธา</t>
  </si>
  <si>
    <t>ค่าที่ดินและสิ่งก่อสร้าง</t>
  </si>
  <si>
    <t>ค่าก่อสร้างสิ่งสาธารณูปโภค</t>
  </si>
  <si>
    <t>ค่าปรับปรุงที่ดินและสิ่งก่อสร้าง</t>
  </si>
  <si>
    <t>โครงการปรับปรุงอาคารสำนักงานองค์การบริหารส่วนตำบลช่องด่าน</t>
  </si>
  <si>
    <t>งานก่อสร้าง</t>
  </si>
  <si>
    <t>รวมหมวดค่าที่ดินและสิ่งก่อสร้าง</t>
  </si>
  <si>
    <t>เงินอุดหนุน</t>
  </si>
  <si>
    <t>เงินอุดหนุนองค์กรปกครองส่วนท้องถิ่น</t>
  </si>
  <si>
    <t>อุดหนุนโครงการสนับสนุนศูนย์ปฏิบัติการร่วมในการช่วยเหลือประชาชนของ อปท.</t>
  </si>
  <si>
    <t>เงินอุดหนุนส่วนราชการ</t>
  </si>
  <si>
    <t>โครงการสนับสนุนค่าอาหารกลางวันโรงเรียน (สพฐ)</t>
  </si>
  <si>
    <t>เงินอุดหนุนองค์กรประชาชน</t>
  </si>
  <si>
    <t>เงินอุดหนุนสำหรับการดำเนินงานตามแนวพระราชดำริด้านสาธารณสุข</t>
  </si>
  <si>
    <t>เงินอุดหนุนองค์กรการกุศล</t>
  </si>
  <si>
    <t>รวมหมวดเงินอุดหนุน</t>
  </si>
  <si>
    <t>ข้อมูล ณ 25/04/2565</t>
  </si>
  <si>
    <r>
      <t>(</t>
    </r>
    <r>
      <rPr>
        <b/>
        <sz val="14"/>
        <color theme="1"/>
        <rFont val="Angsana New"/>
        <family val="1"/>
      </rPr>
      <t>บาท)</t>
    </r>
  </si>
  <si>
    <r>
      <t>ค่าใช้จ่ายในการสนับสนุนการดำเนินการจัดทำระบบบัญชีคอมพิวเตอร์ (</t>
    </r>
    <r>
      <rPr>
        <sz val="14"/>
        <color theme="1"/>
        <rFont val="Times New Roman"/>
        <family val="1"/>
      </rPr>
      <t>e-laas)</t>
    </r>
  </si>
  <si>
    <r>
      <t>โครงการวัด ประชา รัฐสร้างสุข (</t>
    </r>
    <r>
      <rPr>
        <sz val="14"/>
        <color theme="1"/>
        <rFont val="Times New Roman"/>
        <family val="1"/>
      </rPr>
      <t xml:space="preserve">5 </t>
    </r>
    <r>
      <rPr>
        <sz val="14"/>
        <color theme="1"/>
        <rFont val="Angsana New"/>
        <family val="1"/>
      </rPr>
      <t>ส.)</t>
    </r>
  </si>
  <si>
    <r>
      <t xml:space="preserve">โครงการปลูกป่าเฉลิมพระเกียรติฯ รัชกาลที่ </t>
    </r>
    <r>
      <rPr>
        <sz val="14"/>
        <color theme="1"/>
        <rFont val="Times New Roman"/>
        <family val="1"/>
      </rPr>
      <t>10</t>
    </r>
  </si>
  <si>
    <r>
      <t xml:space="preserve">เก้าอี้สำหรับผู้บริหารท้องถิ่น (นายก อบต.) ขนาดไม่น้อยกว่า </t>
    </r>
    <r>
      <rPr>
        <sz val="14"/>
        <color theme="1"/>
        <rFont val="Times New Roman"/>
        <family val="1"/>
      </rPr>
      <t xml:space="preserve">66 x 62 x 127 </t>
    </r>
    <r>
      <rPr>
        <sz val="14"/>
        <color theme="1"/>
        <rFont val="Angsana New"/>
        <family val="1"/>
      </rPr>
      <t xml:space="preserve">ซม. จำนวน </t>
    </r>
    <r>
      <rPr>
        <sz val="14"/>
        <color theme="1"/>
        <rFont val="Times New Roman"/>
        <family val="1"/>
      </rPr>
      <t xml:space="preserve">1 </t>
    </r>
    <r>
      <rPr>
        <sz val="14"/>
        <color theme="1"/>
        <rFont val="Angsana New"/>
        <family val="1"/>
      </rPr>
      <t>ตัว</t>
    </r>
  </si>
  <si>
    <r>
      <t xml:space="preserve">เครื่องปรับอากาศ แบบติดผนัง ขนาดไม่ต่ำกว่า </t>
    </r>
    <r>
      <rPr>
        <sz val="14"/>
        <color theme="1"/>
        <rFont val="Times New Roman"/>
        <family val="1"/>
      </rPr>
      <t xml:space="preserve">18000 </t>
    </r>
    <r>
      <rPr>
        <sz val="14"/>
        <color theme="1"/>
        <rFont val="Angsana New"/>
        <family val="1"/>
      </rPr>
      <t xml:space="preserve">บีทียู จำนวน </t>
    </r>
    <r>
      <rPr>
        <sz val="14"/>
        <color theme="1"/>
        <rFont val="Times New Roman"/>
        <family val="1"/>
      </rPr>
      <t xml:space="preserve">1 </t>
    </r>
    <r>
      <rPr>
        <sz val="14"/>
        <color theme="1"/>
        <rFont val="Angsana New"/>
        <family val="1"/>
      </rPr>
      <t>ตัว</t>
    </r>
  </si>
  <si>
    <r>
      <t xml:space="preserve">โต๊ะทำงานสำหรับผู้บริหารท้องถิ่น (นายก อบต.) ขนาดไม่น้อยกว่า </t>
    </r>
    <r>
      <rPr>
        <sz val="14"/>
        <color theme="1"/>
        <rFont val="Times New Roman"/>
        <family val="1"/>
      </rPr>
      <t xml:space="preserve">160 x 72x 77 </t>
    </r>
    <r>
      <rPr>
        <sz val="14"/>
        <color theme="1"/>
        <rFont val="Angsana New"/>
        <family val="1"/>
      </rPr>
      <t xml:space="preserve">ซม. จำนวน </t>
    </r>
    <r>
      <rPr>
        <sz val="14"/>
        <color theme="1"/>
        <rFont val="Times New Roman"/>
        <family val="1"/>
      </rPr>
      <t xml:space="preserve">1 </t>
    </r>
    <r>
      <rPr>
        <sz val="14"/>
        <color theme="1"/>
        <rFont val="Angsana New"/>
        <family val="1"/>
      </rPr>
      <t>ตัว</t>
    </r>
  </si>
  <si>
    <r>
      <t xml:space="preserve">จัดซื้อโต๊ะพับหน้าเมลานีน (สีขาว) โครงขาเหล็ก พับได้ ชุบโครเมียม จำนวน </t>
    </r>
    <r>
      <rPr>
        <sz val="14"/>
        <color theme="1"/>
        <rFont val="Times New Roman"/>
        <family val="1"/>
      </rPr>
      <t xml:space="preserve">2 </t>
    </r>
    <r>
      <rPr>
        <sz val="14"/>
        <color theme="1"/>
        <rFont val="Angsana New"/>
        <family val="1"/>
      </rPr>
      <t>ตัว</t>
    </r>
  </si>
  <si>
    <r>
      <t xml:space="preserve">จัดซื้อเครื่องพิมพ์เลเซอร์ หรือ </t>
    </r>
    <r>
      <rPr>
        <sz val="14"/>
        <color theme="1"/>
        <rFont val="Times New Roman"/>
        <family val="1"/>
      </rPr>
      <t>LED 1</t>
    </r>
    <r>
      <rPr>
        <sz val="14"/>
        <color theme="1"/>
        <rFont val="Angsana New"/>
        <family val="1"/>
      </rPr>
      <t>ขาวดำ (</t>
    </r>
    <r>
      <rPr>
        <sz val="14"/>
        <color theme="1"/>
        <rFont val="Times New Roman"/>
        <family val="1"/>
      </rPr>
      <t xml:space="preserve">18 </t>
    </r>
    <r>
      <rPr>
        <sz val="14"/>
        <color theme="1"/>
        <rFont val="Angsana New"/>
        <family val="1"/>
      </rPr>
      <t xml:space="preserve">หน้า/นาที) จำนวน </t>
    </r>
    <r>
      <rPr>
        <sz val="14"/>
        <color theme="1"/>
        <rFont val="Times New Roman"/>
        <family val="1"/>
      </rPr>
      <t xml:space="preserve">1 </t>
    </r>
    <r>
      <rPr>
        <sz val="14"/>
        <color theme="1"/>
        <rFont val="Angsana New"/>
        <family val="1"/>
      </rPr>
      <t>เครื่อง</t>
    </r>
  </si>
  <si>
    <r>
      <t xml:space="preserve">ค่าจัดซื้อเก้าอี้ทำงาน จำนวน </t>
    </r>
    <r>
      <rPr>
        <sz val="14"/>
        <color theme="1"/>
        <rFont val="Times New Roman"/>
        <family val="1"/>
      </rPr>
      <t xml:space="preserve">1 </t>
    </r>
    <r>
      <rPr>
        <sz val="14"/>
        <color theme="1"/>
        <rFont val="Angsana New"/>
        <family val="1"/>
      </rPr>
      <t>ตัว</t>
    </r>
  </si>
  <si>
    <r>
      <t xml:space="preserve">ค่าจัดซื้อชุดโต๊ะ เก้าอี้ สำหรับเด็กนักเรียนศูนย์พัฒนาเด็กเล็ก จำนวน </t>
    </r>
    <r>
      <rPr>
        <sz val="14"/>
        <color theme="1"/>
        <rFont val="Times New Roman"/>
        <family val="1"/>
      </rPr>
      <t xml:space="preserve">12 </t>
    </r>
    <r>
      <rPr>
        <sz val="14"/>
        <color theme="1"/>
        <rFont val="Angsana New"/>
        <family val="1"/>
      </rPr>
      <t>ชุด</t>
    </r>
  </si>
  <si>
    <r>
      <t xml:space="preserve">ค่าจัดซื้อโต๊ะทำงาน แบบมีลิ้นชัก จำนวน </t>
    </r>
    <r>
      <rPr>
        <sz val="14"/>
        <color theme="1"/>
        <rFont val="Times New Roman"/>
        <family val="1"/>
      </rPr>
      <t xml:space="preserve">1 </t>
    </r>
    <r>
      <rPr>
        <sz val="14"/>
        <color theme="1"/>
        <rFont val="Angsana New"/>
        <family val="1"/>
      </rPr>
      <t>ตัว</t>
    </r>
  </si>
  <si>
    <r>
      <t xml:space="preserve">จัดซื้อเครื่องคอมพิวเตอร์ สำหรับงานประมวลผล แบบที่ </t>
    </r>
    <r>
      <rPr>
        <sz val="14"/>
        <color theme="1"/>
        <rFont val="Times New Roman"/>
        <family val="1"/>
      </rPr>
      <t>1 *(</t>
    </r>
    <r>
      <rPr>
        <sz val="14"/>
        <color theme="1"/>
        <rFont val="Angsana New"/>
        <family val="1"/>
      </rPr>
      <t xml:space="preserve">จอแสดงภาพขนาดไม่น้อยกว่า </t>
    </r>
    <r>
      <rPr>
        <sz val="14"/>
        <color theme="1"/>
        <rFont val="Times New Roman"/>
        <family val="1"/>
      </rPr>
      <t xml:space="preserve">19 </t>
    </r>
    <r>
      <rPr>
        <sz val="14"/>
        <color theme="1"/>
        <rFont val="Angsana New"/>
        <family val="1"/>
      </rPr>
      <t xml:space="preserve">นิ้ว) จำนวน </t>
    </r>
    <r>
      <rPr>
        <sz val="14"/>
        <color theme="1"/>
        <rFont val="Times New Roman"/>
        <family val="1"/>
      </rPr>
      <t xml:space="preserve">1 </t>
    </r>
    <r>
      <rPr>
        <sz val="14"/>
        <color theme="1"/>
        <rFont val="Angsana New"/>
        <family val="1"/>
      </rPr>
      <t>ชุด</t>
    </r>
  </si>
  <si>
    <r>
      <t xml:space="preserve">จัดซื้อเครื่องคอมพิวเตอร์ สำหรับงานประมวลผล แบบที่ </t>
    </r>
    <r>
      <rPr>
        <sz val="14"/>
        <color theme="1"/>
        <rFont val="Times New Roman"/>
        <family val="1"/>
      </rPr>
      <t>2 *(</t>
    </r>
    <r>
      <rPr>
        <sz val="14"/>
        <color theme="1"/>
        <rFont val="Angsana New"/>
        <family val="1"/>
      </rPr>
      <t xml:space="preserve">จอแสดงภาพขนาดไม่น้อยกว่า </t>
    </r>
    <r>
      <rPr>
        <sz val="14"/>
        <color theme="1"/>
        <rFont val="Times New Roman"/>
        <family val="1"/>
      </rPr>
      <t xml:space="preserve">19 </t>
    </r>
    <r>
      <rPr>
        <sz val="14"/>
        <color theme="1"/>
        <rFont val="Angsana New"/>
        <family val="1"/>
      </rPr>
      <t xml:space="preserve">นิ้ว) จำนวน </t>
    </r>
    <r>
      <rPr>
        <sz val="14"/>
        <color theme="1"/>
        <rFont val="Times New Roman"/>
        <family val="1"/>
      </rPr>
      <t xml:space="preserve">1 </t>
    </r>
    <r>
      <rPr>
        <sz val="14"/>
        <color theme="1"/>
        <rFont val="Angsana New"/>
        <family val="1"/>
      </rPr>
      <t>เครื่อง</t>
    </r>
  </si>
  <si>
    <r>
      <t>จัดซื้อเครื่องพิมพ์แบบฉีดหมึกพร้อมติดตั้งถังหมึกพิมพ์ (</t>
    </r>
    <r>
      <rPr>
        <sz val="14"/>
        <color theme="1"/>
        <rFont val="Times New Roman"/>
        <family val="1"/>
      </rPr>
      <t xml:space="preserve">Ink Tank Printer) </t>
    </r>
    <r>
      <rPr>
        <sz val="14"/>
        <color theme="1"/>
        <rFont val="Angsana New"/>
        <family val="1"/>
      </rPr>
      <t xml:space="preserve">จำนวน </t>
    </r>
    <r>
      <rPr>
        <sz val="14"/>
        <color theme="1"/>
        <rFont val="Times New Roman"/>
        <family val="1"/>
      </rPr>
      <t xml:space="preserve">1 </t>
    </r>
    <r>
      <rPr>
        <sz val="14"/>
        <color theme="1"/>
        <rFont val="Angsana New"/>
        <family val="1"/>
      </rPr>
      <t>เครื่อง</t>
    </r>
  </si>
  <si>
    <r>
      <t xml:space="preserve">โครงการก่อสร้างถนนน้ำล้นผ่านคอนกรีตเสริมเหล็ก บริเวณหมู่น้ำตก บ้านนายหน่วง-บ้านนายต้อย หมู่ที่ </t>
    </r>
    <r>
      <rPr>
        <sz val="14"/>
        <color theme="1"/>
        <rFont val="Times New Roman"/>
        <family val="1"/>
      </rPr>
      <t xml:space="preserve">6 </t>
    </r>
    <r>
      <rPr>
        <sz val="14"/>
        <color theme="1"/>
        <rFont val="Angsana New"/>
        <family val="1"/>
      </rPr>
      <t xml:space="preserve">บ้านเขาแดง กว้าง </t>
    </r>
    <r>
      <rPr>
        <sz val="14"/>
        <color theme="1"/>
        <rFont val="Times New Roman"/>
        <family val="1"/>
      </rPr>
      <t xml:space="preserve">6 </t>
    </r>
    <r>
      <rPr>
        <sz val="14"/>
        <color theme="1"/>
        <rFont val="Angsana New"/>
        <family val="1"/>
      </rPr>
      <t xml:space="preserve">เมตร ยาว </t>
    </r>
    <r>
      <rPr>
        <sz val="14"/>
        <color theme="1"/>
        <rFont val="Times New Roman"/>
        <family val="1"/>
      </rPr>
      <t xml:space="preserve">31.77 </t>
    </r>
    <r>
      <rPr>
        <sz val="14"/>
        <color theme="1"/>
        <rFont val="Angsana New"/>
        <family val="1"/>
      </rPr>
      <t xml:space="preserve">เมตร หนา </t>
    </r>
    <r>
      <rPr>
        <sz val="14"/>
        <color theme="1"/>
        <rFont val="Times New Roman"/>
        <family val="1"/>
      </rPr>
      <t xml:space="preserve">0.15 </t>
    </r>
    <r>
      <rPr>
        <sz val="14"/>
        <color theme="1"/>
        <rFont val="Angsana New"/>
        <family val="1"/>
      </rPr>
      <t xml:space="preserve">เมตร หรือพื้นที่ผิวจราจรคอนกรีตเสริมเหล็กไม่น้อยกว่า </t>
    </r>
    <r>
      <rPr>
        <sz val="14"/>
        <color theme="1"/>
        <rFont val="Times New Roman"/>
        <family val="1"/>
      </rPr>
      <t xml:space="preserve">190.62 </t>
    </r>
    <r>
      <rPr>
        <sz val="14"/>
        <color theme="1"/>
        <rFont val="Angsana New"/>
        <family val="1"/>
      </rPr>
      <t xml:space="preserve">ตารางเมตร และพื้นที่ดาดคอนกรีตไม่น้อยกว่า </t>
    </r>
    <r>
      <rPr>
        <sz val="14"/>
        <color theme="1"/>
        <rFont val="Times New Roman"/>
        <family val="1"/>
      </rPr>
      <t xml:space="preserve">66.00 </t>
    </r>
    <r>
      <rPr>
        <sz val="14"/>
        <color theme="1"/>
        <rFont val="Angsana New"/>
        <family val="1"/>
      </rPr>
      <t xml:space="preserve">ตารางเมตร รวมพื้นที่คอนกรีตไม่น้อยกว่า </t>
    </r>
    <r>
      <rPr>
        <sz val="14"/>
        <color theme="1"/>
        <rFont val="Times New Roman"/>
        <family val="1"/>
      </rPr>
      <t xml:space="preserve">256.62 </t>
    </r>
    <r>
      <rPr>
        <sz val="14"/>
        <color theme="1"/>
        <rFont val="Angsana New"/>
        <family val="1"/>
      </rPr>
      <t>ตารางเมตร ตามแบบ อบต.ช่องด่านกำหนด พร้อมติดตั้งป้ายประชาสัมพันธ์โครงการ</t>
    </r>
  </si>
  <si>
    <r>
      <t xml:space="preserve">โครงการก่อสร้างถนนคอนกรีตเสริมเหล็ก สายทางหมู่ที่ </t>
    </r>
    <r>
      <rPr>
        <sz val="14"/>
        <color theme="1"/>
        <rFont val="Times New Roman"/>
        <family val="1"/>
      </rPr>
      <t xml:space="preserve">12 </t>
    </r>
    <r>
      <rPr>
        <sz val="14"/>
        <color theme="1"/>
        <rFont val="Angsana New"/>
        <family val="1"/>
      </rPr>
      <t xml:space="preserve">บ้านสามยอด เชื่อมต่อหมู่ที่ </t>
    </r>
    <r>
      <rPr>
        <sz val="14"/>
        <color theme="1"/>
        <rFont val="Times New Roman"/>
        <family val="1"/>
      </rPr>
      <t xml:space="preserve">18 </t>
    </r>
    <r>
      <rPr>
        <sz val="14"/>
        <color theme="1"/>
        <rFont val="Angsana New"/>
        <family val="1"/>
      </rPr>
      <t>บ้านถ้ำผาวังจันทร์ ตำบลหลุมรัง</t>
    </r>
  </si>
  <si>
    <r>
      <t xml:space="preserve">อุดหนุนกิ่งกาชาดอำเภอบ่อพลอย ประจำปีงบประมาณ </t>
    </r>
    <r>
      <rPr>
        <sz val="14"/>
        <color theme="1"/>
        <rFont val="Times New Roman"/>
        <family val="1"/>
      </rPr>
      <t>2565</t>
    </r>
  </si>
  <si>
    <r>
      <t xml:space="preserve">อุดหนุนเหล่ากาชาดจังหวัดกาญจนบุรี ประจำปีงบประมาณ </t>
    </r>
    <r>
      <rPr>
        <sz val="14"/>
        <color theme="1"/>
        <rFont val="Times New Roman"/>
        <family val="1"/>
      </rPr>
      <t>2565</t>
    </r>
  </si>
  <si>
    <r>
      <t>อุดหนุนโครงการจัดงานรัฐพิธี ประเพณี ศาสนาและวัฒนธรรม ประจำปีงบประมาณ พ.ศ.</t>
    </r>
    <r>
      <rPr>
        <sz val="14"/>
        <color theme="1"/>
        <rFont val="Times New Roman"/>
        <family val="1"/>
      </rPr>
      <t>2565</t>
    </r>
  </si>
  <si>
    <t>งบประมาณที่เบิกจ่าย</t>
  </si>
  <si>
    <t>จำนวนเงิน</t>
  </si>
  <si>
    <t>ร้อยละ</t>
  </si>
  <si>
    <t>งบประมาณทั้งสิ้น</t>
  </si>
  <si>
    <t>รายงานผลการใช้จ่ายงบประมาณ ประจำปี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</si>
</sst>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0" xfId="0" applyFont="1"/>
    <xf numFmtId="0" fontId="2" fillId="2" borderId="3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0" fontId="0" fillId="0" borderId="8" xfId="0" applyBorder="1"/>
    <xf numFmtId="0" fontId="2" fillId="2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0" fillId="0" borderId="0" xfId="0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5"/>
  <sheetViews>
    <sheetView tabSelected="1" zoomScaleNormal="100" workbookViewId="0">
      <selection activeCell="N7" sqref="N7"/>
    </sheetView>
  </sheetViews>
  <sheetFormatPr defaultRowHeight="15" thickBottom="1" x14ac:dyDescent="0.25"/>
  <cols>
    <col min="5" max="5" width="16" bestFit="1" customWidth="1"/>
    <col min="6" max="7" width="12.625" bestFit="1" customWidth="1"/>
    <col min="8" max="8" width="14.375" bestFit="1" customWidth="1"/>
    <col min="9" max="9" width="14.75" bestFit="1" customWidth="1"/>
    <col min="10" max="10" width="11.375" bestFit="1" customWidth="1"/>
    <col min="11" max="11" width="14.75" bestFit="1" customWidth="1"/>
    <col min="12" max="12" width="8.875" style="19" bestFit="1" customWidth="1"/>
  </cols>
  <sheetData>
    <row r="1" spans="1:12" ht="18" customHeight="1" x14ac:dyDescent="0.2">
      <c r="A1" s="27" t="s">
        <v>165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8" customHeight="1" thickBot="1" x14ac:dyDescent="0.25">
      <c r="A2" s="33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 customHeight="1" thickBo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2" t="s">
        <v>4</v>
      </c>
      <c r="F3" s="2" t="s">
        <v>5</v>
      </c>
      <c r="G3" s="2" t="s">
        <v>6</v>
      </c>
      <c r="H3" s="2" t="s">
        <v>164</v>
      </c>
      <c r="I3" s="29" t="s">
        <v>161</v>
      </c>
      <c r="J3" s="30"/>
      <c r="K3" s="23" t="s">
        <v>7</v>
      </c>
      <c r="L3" s="23"/>
    </row>
    <row r="4" spans="1:12" ht="21.75" thickBot="1" x14ac:dyDescent="0.25">
      <c r="A4" s="32"/>
      <c r="B4" s="32"/>
      <c r="C4" s="32"/>
      <c r="D4" s="32"/>
      <c r="E4" s="3" t="s">
        <v>141</v>
      </c>
      <c r="F4" s="3" t="s">
        <v>141</v>
      </c>
      <c r="G4" s="3" t="s">
        <v>141</v>
      </c>
      <c r="H4" s="3" t="s">
        <v>141</v>
      </c>
      <c r="I4" s="11" t="s">
        <v>162</v>
      </c>
      <c r="J4" s="20" t="s">
        <v>163</v>
      </c>
      <c r="K4" s="20" t="s">
        <v>162</v>
      </c>
      <c r="L4" s="16" t="s">
        <v>163</v>
      </c>
    </row>
    <row r="5" spans="1:12" ht="84.75" thickBot="1" x14ac:dyDescent="0.25">
      <c r="A5" s="4" t="s">
        <v>8</v>
      </c>
      <c r="B5" s="4" t="s">
        <v>8</v>
      </c>
      <c r="C5" s="4" t="s">
        <v>9</v>
      </c>
      <c r="D5" s="5" t="s">
        <v>10</v>
      </c>
      <c r="E5" s="6">
        <v>95000</v>
      </c>
      <c r="F5" s="7">
        <v>0</v>
      </c>
      <c r="G5" s="7">
        <v>0</v>
      </c>
      <c r="H5" s="6">
        <f>E5+F5-G5</f>
        <v>95000</v>
      </c>
      <c r="I5" s="6">
        <v>37319</v>
      </c>
      <c r="J5" s="6">
        <f>I5*100/H5</f>
        <v>39.283157894736846</v>
      </c>
      <c r="K5" s="21">
        <v>57681</v>
      </c>
      <c r="L5" s="17">
        <f>K5*100/H5</f>
        <v>60.716842105263154</v>
      </c>
    </row>
    <row r="6" spans="1:12" ht="63.75" thickBot="1" x14ac:dyDescent="0.25">
      <c r="A6" s="4" t="s">
        <v>8</v>
      </c>
      <c r="B6" s="4" t="s">
        <v>8</v>
      </c>
      <c r="C6" s="4" t="s">
        <v>11</v>
      </c>
      <c r="D6" s="5" t="s">
        <v>10</v>
      </c>
      <c r="E6" s="6">
        <v>40000</v>
      </c>
      <c r="F6" s="7">
        <v>0</v>
      </c>
      <c r="G6" s="7">
        <v>0</v>
      </c>
      <c r="H6" s="6">
        <f t="shared" ref="H6:H69" si="0">E6+F6-G6</f>
        <v>40000</v>
      </c>
      <c r="I6" s="6">
        <v>3260</v>
      </c>
      <c r="J6" s="6">
        <f t="shared" ref="J6:J69" si="1">I6*100/H6</f>
        <v>8.15</v>
      </c>
      <c r="K6" s="13">
        <v>36740</v>
      </c>
      <c r="L6" s="17">
        <f t="shared" ref="L6:L69" si="2">K6*100/H6</f>
        <v>91.85</v>
      </c>
    </row>
    <row r="7" spans="1:12" ht="42.75" thickBot="1" x14ac:dyDescent="0.25">
      <c r="A7" s="4" t="s">
        <v>8</v>
      </c>
      <c r="B7" s="4" t="s">
        <v>8</v>
      </c>
      <c r="C7" s="4" t="s">
        <v>12</v>
      </c>
      <c r="D7" s="5" t="s">
        <v>10</v>
      </c>
      <c r="E7" s="6">
        <v>9204000</v>
      </c>
      <c r="F7" s="7">
        <v>0</v>
      </c>
      <c r="G7" s="7">
        <v>0</v>
      </c>
      <c r="H7" s="6">
        <f t="shared" si="0"/>
        <v>9204000</v>
      </c>
      <c r="I7" s="6">
        <v>4204000</v>
      </c>
      <c r="J7" s="6">
        <f t="shared" si="1"/>
        <v>45.67579313342025</v>
      </c>
      <c r="K7" s="13">
        <v>4308000</v>
      </c>
      <c r="L7" s="17">
        <f t="shared" si="2"/>
        <v>46.805736636245108</v>
      </c>
    </row>
    <row r="8" spans="1:12" ht="42.75" thickBot="1" x14ac:dyDescent="0.25">
      <c r="A8" s="4" t="s">
        <v>8</v>
      </c>
      <c r="B8" s="4" t="s">
        <v>8</v>
      </c>
      <c r="C8" s="4" t="s">
        <v>13</v>
      </c>
      <c r="D8" s="5" t="s">
        <v>10</v>
      </c>
      <c r="E8" s="6">
        <v>2724000</v>
      </c>
      <c r="F8" s="7">
        <v>0</v>
      </c>
      <c r="G8" s="7">
        <v>0</v>
      </c>
      <c r="H8" s="6">
        <f t="shared" si="0"/>
        <v>2724000</v>
      </c>
      <c r="I8" s="6">
        <v>1100800</v>
      </c>
      <c r="J8" s="6">
        <f t="shared" si="1"/>
        <v>40.411160058737153</v>
      </c>
      <c r="K8" s="13">
        <v>1444800</v>
      </c>
      <c r="L8" s="17">
        <f t="shared" si="2"/>
        <v>53.039647577092509</v>
      </c>
    </row>
    <row r="9" spans="1:12" ht="168.75" thickBot="1" x14ac:dyDescent="0.25">
      <c r="A9" s="4" t="s">
        <v>8</v>
      </c>
      <c r="B9" s="4" t="s">
        <v>8</v>
      </c>
      <c r="C9" s="4" t="s">
        <v>14</v>
      </c>
      <c r="D9" s="4" t="s">
        <v>15</v>
      </c>
      <c r="E9" s="6">
        <v>176000</v>
      </c>
      <c r="F9" s="7">
        <v>0</v>
      </c>
      <c r="G9" s="7">
        <v>0</v>
      </c>
      <c r="H9" s="6">
        <f t="shared" si="0"/>
        <v>176000</v>
      </c>
      <c r="I9" s="6">
        <v>176000</v>
      </c>
      <c r="J9" s="6">
        <f t="shared" si="1"/>
        <v>100</v>
      </c>
      <c r="K9" s="14">
        <v>0</v>
      </c>
      <c r="L9" s="17">
        <f t="shared" si="2"/>
        <v>0</v>
      </c>
    </row>
    <row r="10" spans="1:12" ht="147.75" thickBot="1" x14ac:dyDescent="0.25">
      <c r="A10" s="4" t="s">
        <v>8</v>
      </c>
      <c r="B10" s="4" t="s">
        <v>8</v>
      </c>
      <c r="C10" s="4" t="s">
        <v>14</v>
      </c>
      <c r="D10" s="4" t="s">
        <v>16</v>
      </c>
      <c r="E10" s="6">
        <v>218480</v>
      </c>
      <c r="F10" s="6">
        <v>218480</v>
      </c>
      <c r="G10" s="7">
        <v>0</v>
      </c>
      <c r="H10" s="6">
        <f t="shared" si="0"/>
        <v>436960</v>
      </c>
      <c r="I10" s="6">
        <v>436960</v>
      </c>
      <c r="J10" s="6">
        <f t="shared" si="1"/>
        <v>100</v>
      </c>
      <c r="K10" s="14">
        <v>0</v>
      </c>
      <c r="L10" s="17">
        <f t="shared" si="2"/>
        <v>0</v>
      </c>
    </row>
    <row r="11" spans="1:12" ht="42.75" thickBot="1" x14ac:dyDescent="0.25">
      <c r="A11" s="4" t="s">
        <v>8</v>
      </c>
      <c r="B11" s="4" t="s">
        <v>8</v>
      </c>
      <c r="C11" s="4" t="s">
        <v>17</v>
      </c>
      <c r="D11" s="5" t="s">
        <v>10</v>
      </c>
      <c r="E11" s="6">
        <v>509880</v>
      </c>
      <c r="F11" s="7">
        <v>0</v>
      </c>
      <c r="G11" s="7">
        <v>0</v>
      </c>
      <c r="H11" s="6">
        <f t="shared" si="0"/>
        <v>509880</v>
      </c>
      <c r="I11" s="6">
        <v>409500</v>
      </c>
      <c r="J11" s="6">
        <f t="shared" si="1"/>
        <v>80.313014827018122</v>
      </c>
      <c r="K11" s="13">
        <v>100380</v>
      </c>
      <c r="L11" s="17">
        <f t="shared" si="2"/>
        <v>19.686985172981878</v>
      </c>
    </row>
    <row r="12" spans="1:12" ht="42.75" thickBot="1" x14ac:dyDescent="0.25">
      <c r="A12" s="4" t="s">
        <v>8</v>
      </c>
      <c r="B12" s="4" t="s">
        <v>8</v>
      </c>
      <c r="C12" s="4" t="s">
        <v>18</v>
      </c>
      <c r="D12" s="5" t="s">
        <v>10</v>
      </c>
      <c r="E12" s="6">
        <v>60000</v>
      </c>
      <c r="F12" s="7">
        <v>0</v>
      </c>
      <c r="G12" s="7">
        <v>0</v>
      </c>
      <c r="H12" s="6">
        <f t="shared" si="0"/>
        <v>60000</v>
      </c>
      <c r="I12" s="6">
        <v>18000</v>
      </c>
      <c r="J12" s="6">
        <f t="shared" si="1"/>
        <v>30</v>
      </c>
      <c r="K12" s="13">
        <v>39000</v>
      </c>
      <c r="L12" s="17">
        <f t="shared" si="2"/>
        <v>65</v>
      </c>
    </row>
    <row r="13" spans="1:12" ht="21.75" thickBot="1" x14ac:dyDescent="0.25">
      <c r="A13" s="24" t="s">
        <v>19</v>
      </c>
      <c r="B13" s="25"/>
      <c r="C13" s="25"/>
      <c r="D13" s="26"/>
      <c r="E13" s="8">
        <v>13027360</v>
      </c>
      <c r="F13" s="8">
        <v>218480</v>
      </c>
      <c r="G13" s="9">
        <v>0</v>
      </c>
      <c r="H13" s="8">
        <f t="shared" si="0"/>
        <v>13245840</v>
      </c>
      <c r="I13" s="8">
        <v>6385839</v>
      </c>
      <c r="J13" s="8">
        <f t="shared" si="1"/>
        <v>48.210147487815043</v>
      </c>
      <c r="K13" s="15">
        <v>5986601</v>
      </c>
      <c r="L13" s="18">
        <f t="shared" si="2"/>
        <v>45.19608420455026</v>
      </c>
    </row>
    <row r="14" spans="1:12" ht="210.75" thickBot="1" x14ac:dyDescent="0.25">
      <c r="A14" s="4" t="s">
        <v>20</v>
      </c>
      <c r="B14" s="4" t="s">
        <v>21</v>
      </c>
      <c r="C14" s="4" t="s">
        <v>22</v>
      </c>
      <c r="D14" s="5" t="s">
        <v>10</v>
      </c>
      <c r="E14" s="6">
        <v>2751000</v>
      </c>
      <c r="F14" s="7">
        <v>0</v>
      </c>
      <c r="G14" s="7">
        <v>0</v>
      </c>
      <c r="H14" s="6">
        <f t="shared" si="0"/>
        <v>2751000</v>
      </c>
      <c r="I14" s="6">
        <v>480568</v>
      </c>
      <c r="J14" s="6">
        <f t="shared" si="1"/>
        <v>17.468847691748454</v>
      </c>
      <c r="K14" s="13">
        <v>2270432</v>
      </c>
      <c r="L14" s="17">
        <f t="shared" si="2"/>
        <v>82.531152308251549</v>
      </c>
    </row>
    <row r="15" spans="1:12" ht="189.75" thickBot="1" x14ac:dyDescent="0.25">
      <c r="A15" s="4" t="s">
        <v>20</v>
      </c>
      <c r="B15" s="4" t="s">
        <v>21</v>
      </c>
      <c r="C15" s="4" t="s">
        <v>23</v>
      </c>
      <c r="D15" s="5" t="s">
        <v>10</v>
      </c>
      <c r="E15" s="6">
        <v>86400</v>
      </c>
      <c r="F15" s="7">
        <v>0</v>
      </c>
      <c r="G15" s="7">
        <v>0</v>
      </c>
      <c r="H15" s="6">
        <f t="shared" si="0"/>
        <v>86400</v>
      </c>
      <c r="I15" s="6">
        <v>18580</v>
      </c>
      <c r="J15" s="6">
        <f t="shared" si="1"/>
        <v>21.50462962962963</v>
      </c>
      <c r="K15" s="13">
        <v>67820</v>
      </c>
      <c r="L15" s="17">
        <f t="shared" si="2"/>
        <v>78.495370370370367</v>
      </c>
    </row>
    <row r="16" spans="1:12" ht="63.75" thickBot="1" x14ac:dyDescent="0.25">
      <c r="A16" s="4" t="s">
        <v>20</v>
      </c>
      <c r="B16" s="4" t="s">
        <v>21</v>
      </c>
      <c r="C16" s="4" t="s">
        <v>24</v>
      </c>
      <c r="D16" s="5" t="s">
        <v>10</v>
      </c>
      <c r="E16" s="6">
        <v>42120</v>
      </c>
      <c r="F16" s="7">
        <v>0</v>
      </c>
      <c r="G16" s="7">
        <v>0</v>
      </c>
      <c r="H16" s="6">
        <f t="shared" si="0"/>
        <v>42120</v>
      </c>
      <c r="I16" s="6">
        <v>11715</v>
      </c>
      <c r="J16" s="6">
        <f t="shared" si="1"/>
        <v>27.813390313390315</v>
      </c>
      <c r="K16" s="13">
        <v>30405</v>
      </c>
      <c r="L16" s="17">
        <f t="shared" si="2"/>
        <v>72.186609686609685</v>
      </c>
    </row>
    <row r="17" spans="1:12" ht="126.75" thickBot="1" x14ac:dyDescent="0.25">
      <c r="A17" s="4" t="s">
        <v>20</v>
      </c>
      <c r="B17" s="4" t="s">
        <v>21</v>
      </c>
      <c r="C17" s="4" t="s">
        <v>25</v>
      </c>
      <c r="D17" s="5" t="s">
        <v>10</v>
      </c>
      <c r="E17" s="6">
        <v>514080</v>
      </c>
      <c r="F17" s="7">
        <v>0</v>
      </c>
      <c r="G17" s="7">
        <v>0</v>
      </c>
      <c r="H17" s="6">
        <f t="shared" si="0"/>
        <v>514080</v>
      </c>
      <c r="I17" s="6">
        <v>141548</v>
      </c>
      <c r="J17" s="6">
        <f t="shared" si="1"/>
        <v>27.534235916588859</v>
      </c>
      <c r="K17" s="13">
        <v>372532</v>
      </c>
      <c r="L17" s="17">
        <f t="shared" si="2"/>
        <v>72.465764083411145</v>
      </c>
    </row>
    <row r="18" spans="1:12" ht="105.75" thickBot="1" x14ac:dyDescent="0.25">
      <c r="A18" s="4" t="s">
        <v>20</v>
      </c>
      <c r="B18" s="4" t="s">
        <v>21</v>
      </c>
      <c r="C18" s="4" t="s">
        <v>26</v>
      </c>
      <c r="D18" s="5" t="s">
        <v>10</v>
      </c>
      <c r="E18" s="6">
        <v>42120</v>
      </c>
      <c r="F18" s="7">
        <v>0</v>
      </c>
      <c r="G18" s="7">
        <v>0</v>
      </c>
      <c r="H18" s="6">
        <f t="shared" si="0"/>
        <v>42120</v>
      </c>
      <c r="I18" s="6">
        <v>11715</v>
      </c>
      <c r="J18" s="6">
        <f t="shared" si="1"/>
        <v>27.813390313390315</v>
      </c>
      <c r="K18" s="13">
        <v>30405</v>
      </c>
      <c r="L18" s="17">
        <f t="shared" si="2"/>
        <v>72.186609686609685</v>
      </c>
    </row>
    <row r="19" spans="1:12" ht="21.75" thickBot="1" x14ac:dyDescent="0.25">
      <c r="A19" s="24" t="s">
        <v>27</v>
      </c>
      <c r="B19" s="25"/>
      <c r="C19" s="25"/>
      <c r="D19" s="26"/>
      <c r="E19" s="8">
        <v>3435720</v>
      </c>
      <c r="F19" s="9">
        <v>0</v>
      </c>
      <c r="G19" s="9">
        <v>0</v>
      </c>
      <c r="H19" s="8">
        <f t="shared" si="0"/>
        <v>3435720</v>
      </c>
      <c r="I19" s="8">
        <v>664126</v>
      </c>
      <c r="J19" s="8">
        <f t="shared" si="1"/>
        <v>19.330038536318444</v>
      </c>
      <c r="K19" s="15">
        <v>2771594</v>
      </c>
      <c r="L19" s="18">
        <f t="shared" si="2"/>
        <v>80.66996146368156</v>
      </c>
    </row>
    <row r="20" spans="1:12" ht="63.75" thickBot="1" x14ac:dyDescent="0.25">
      <c r="A20" s="4" t="s">
        <v>28</v>
      </c>
      <c r="B20" s="4" t="s">
        <v>29</v>
      </c>
      <c r="C20" s="4" t="s">
        <v>30</v>
      </c>
      <c r="D20" s="5" t="s">
        <v>10</v>
      </c>
      <c r="E20" s="6">
        <v>257100</v>
      </c>
      <c r="F20" s="7">
        <v>0</v>
      </c>
      <c r="G20" s="7">
        <v>0</v>
      </c>
      <c r="H20" s="6">
        <f t="shared" si="0"/>
        <v>257100</v>
      </c>
      <c r="I20" s="6">
        <v>123000</v>
      </c>
      <c r="J20" s="6">
        <f t="shared" si="1"/>
        <v>47.841306884480744</v>
      </c>
      <c r="K20" s="13">
        <v>134100</v>
      </c>
      <c r="L20" s="17">
        <f t="shared" si="2"/>
        <v>52.158693115519256</v>
      </c>
    </row>
    <row r="21" spans="1:12" ht="63.75" thickBot="1" x14ac:dyDescent="0.25">
      <c r="A21" s="4" t="s">
        <v>28</v>
      </c>
      <c r="B21" s="4" t="s">
        <v>29</v>
      </c>
      <c r="C21" s="4" t="s">
        <v>31</v>
      </c>
      <c r="D21" s="5" t="s">
        <v>10</v>
      </c>
      <c r="E21" s="6">
        <v>60000</v>
      </c>
      <c r="F21" s="7">
        <v>0</v>
      </c>
      <c r="G21" s="7">
        <v>0</v>
      </c>
      <c r="H21" s="6">
        <f t="shared" si="0"/>
        <v>60000</v>
      </c>
      <c r="I21" s="6">
        <v>30000</v>
      </c>
      <c r="J21" s="6">
        <f t="shared" si="1"/>
        <v>50</v>
      </c>
      <c r="K21" s="13">
        <v>30000</v>
      </c>
      <c r="L21" s="17">
        <f t="shared" si="2"/>
        <v>50</v>
      </c>
    </row>
    <row r="22" spans="1:12" ht="105.75" thickBot="1" x14ac:dyDescent="0.25">
      <c r="A22" s="4" t="s">
        <v>32</v>
      </c>
      <c r="B22" s="4" t="s">
        <v>29</v>
      </c>
      <c r="C22" s="4" t="s">
        <v>33</v>
      </c>
      <c r="D22" s="5" t="s">
        <v>10</v>
      </c>
      <c r="E22" s="6">
        <v>609400</v>
      </c>
      <c r="F22" s="7">
        <v>0</v>
      </c>
      <c r="G22" s="7">
        <v>0</v>
      </c>
      <c r="H22" s="6">
        <f t="shared" si="0"/>
        <v>609400</v>
      </c>
      <c r="I22" s="6">
        <v>146159</v>
      </c>
      <c r="J22" s="6">
        <f t="shared" si="1"/>
        <v>23.984082704299311</v>
      </c>
      <c r="K22" s="13">
        <v>463241</v>
      </c>
      <c r="L22" s="17">
        <f t="shared" si="2"/>
        <v>76.015917295700689</v>
      </c>
    </row>
    <row r="23" spans="1:12" ht="84.75" thickBot="1" x14ac:dyDescent="0.25">
      <c r="A23" s="4" t="s">
        <v>32</v>
      </c>
      <c r="B23" s="4" t="s">
        <v>29</v>
      </c>
      <c r="C23" s="4" t="s">
        <v>34</v>
      </c>
      <c r="D23" s="5" t="s">
        <v>10</v>
      </c>
      <c r="E23" s="6">
        <v>42000</v>
      </c>
      <c r="F23" s="7">
        <v>0</v>
      </c>
      <c r="G23" s="7">
        <v>0</v>
      </c>
      <c r="H23" s="6">
        <f t="shared" si="0"/>
        <v>42000</v>
      </c>
      <c r="I23" s="6">
        <v>1919</v>
      </c>
      <c r="J23" s="6">
        <f t="shared" si="1"/>
        <v>4.5690476190476188</v>
      </c>
      <c r="K23" s="13">
        <v>40081</v>
      </c>
      <c r="L23" s="17">
        <f t="shared" si="2"/>
        <v>95.430952380952377</v>
      </c>
    </row>
    <row r="24" spans="1:12" ht="84.75" thickBot="1" x14ac:dyDescent="0.25">
      <c r="A24" s="4" t="s">
        <v>32</v>
      </c>
      <c r="B24" s="4" t="s">
        <v>29</v>
      </c>
      <c r="C24" s="4" t="s">
        <v>30</v>
      </c>
      <c r="D24" s="5" t="s">
        <v>10</v>
      </c>
      <c r="E24" s="6">
        <v>605000</v>
      </c>
      <c r="F24" s="7">
        <v>0</v>
      </c>
      <c r="G24" s="7">
        <v>0</v>
      </c>
      <c r="H24" s="6">
        <f t="shared" si="0"/>
        <v>605000</v>
      </c>
      <c r="I24" s="6">
        <v>289980</v>
      </c>
      <c r="J24" s="6">
        <f t="shared" si="1"/>
        <v>47.930578512396693</v>
      </c>
      <c r="K24" s="13">
        <v>315020</v>
      </c>
      <c r="L24" s="17">
        <f t="shared" si="2"/>
        <v>52.069421487603307</v>
      </c>
    </row>
    <row r="25" spans="1:12" ht="84.75" thickBot="1" x14ac:dyDescent="0.25">
      <c r="A25" s="4" t="s">
        <v>32</v>
      </c>
      <c r="B25" s="4" t="s">
        <v>29</v>
      </c>
      <c r="C25" s="4" t="s">
        <v>35</v>
      </c>
      <c r="D25" s="5" t="s">
        <v>10</v>
      </c>
      <c r="E25" s="6">
        <v>24000</v>
      </c>
      <c r="F25" s="7">
        <v>0</v>
      </c>
      <c r="G25" s="7">
        <v>0</v>
      </c>
      <c r="H25" s="6">
        <f t="shared" si="0"/>
        <v>24000</v>
      </c>
      <c r="I25" s="6">
        <v>3990</v>
      </c>
      <c r="J25" s="6">
        <f t="shared" si="1"/>
        <v>16.625</v>
      </c>
      <c r="K25" s="13">
        <v>20010</v>
      </c>
      <c r="L25" s="17">
        <f t="shared" si="2"/>
        <v>83.375</v>
      </c>
    </row>
    <row r="26" spans="1:12" ht="84.75" thickBot="1" x14ac:dyDescent="0.25">
      <c r="A26" s="4" t="s">
        <v>32</v>
      </c>
      <c r="B26" s="4" t="s">
        <v>29</v>
      </c>
      <c r="C26" s="4" t="s">
        <v>36</v>
      </c>
      <c r="D26" s="5" t="s">
        <v>10</v>
      </c>
      <c r="E26" s="6">
        <v>20000</v>
      </c>
      <c r="F26" s="7">
        <v>0</v>
      </c>
      <c r="G26" s="7">
        <v>0</v>
      </c>
      <c r="H26" s="6">
        <f t="shared" si="0"/>
        <v>20000</v>
      </c>
      <c r="I26" s="7">
        <v>0</v>
      </c>
      <c r="J26" s="6">
        <f t="shared" si="1"/>
        <v>0</v>
      </c>
      <c r="K26" s="13">
        <v>20000</v>
      </c>
      <c r="L26" s="17">
        <f t="shared" si="2"/>
        <v>100</v>
      </c>
    </row>
    <row r="27" spans="1:12" ht="105.75" thickBot="1" x14ac:dyDescent="0.25">
      <c r="A27" s="4" t="s">
        <v>37</v>
      </c>
      <c r="B27" s="4" t="s">
        <v>29</v>
      </c>
      <c r="C27" s="4" t="s">
        <v>33</v>
      </c>
      <c r="D27" s="5" t="s">
        <v>10</v>
      </c>
      <c r="E27" s="6">
        <v>761000</v>
      </c>
      <c r="F27" s="7">
        <v>0</v>
      </c>
      <c r="G27" s="7">
        <v>0</v>
      </c>
      <c r="H27" s="6">
        <f t="shared" si="0"/>
        <v>761000</v>
      </c>
      <c r="I27" s="6">
        <v>204660</v>
      </c>
      <c r="J27" s="6">
        <f t="shared" si="1"/>
        <v>26.893561103810775</v>
      </c>
      <c r="K27" s="13">
        <v>556340</v>
      </c>
      <c r="L27" s="17">
        <f t="shared" si="2"/>
        <v>73.106438896189218</v>
      </c>
    </row>
    <row r="28" spans="1:12" ht="126.75" thickBot="1" x14ac:dyDescent="0.25">
      <c r="A28" s="4" t="s">
        <v>37</v>
      </c>
      <c r="B28" s="4" t="s">
        <v>29</v>
      </c>
      <c r="C28" s="4" t="s">
        <v>38</v>
      </c>
      <c r="D28" s="5" t="s">
        <v>10</v>
      </c>
      <c r="E28" s="6">
        <v>24000</v>
      </c>
      <c r="F28" s="7">
        <v>0</v>
      </c>
      <c r="G28" s="7">
        <v>0</v>
      </c>
      <c r="H28" s="6">
        <f t="shared" si="0"/>
        <v>24000</v>
      </c>
      <c r="I28" s="7">
        <v>0</v>
      </c>
      <c r="J28" s="6">
        <f t="shared" si="1"/>
        <v>0</v>
      </c>
      <c r="K28" s="13">
        <v>24000</v>
      </c>
      <c r="L28" s="17">
        <f t="shared" si="2"/>
        <v>100</v>
      </c>
    </row>
    <row r="29" spans="1:12" ht="105.75" thickBot="1" x14ac:dyDescent="0.25">
      <c r="A29" s="4" t="s">
        <v>37</v>
      </c>
      <c r="B29" s="4" t="s">
        <v>29</v>
      </c>
      <c r="C29" s="4" t="s">
        <v>31</v>
      </c>
      <c r="D29" s="5" t="s">
        <v>10</v>
      </c>
      <c r="E29" s="6">
        <v>42000</v>
      </c>
      <c r="F29" s="7">
        <v>0</v>
      </c>
      <c r="G29" s="7">
        <v>0</v>
      </c>
      <c r="H29" s="6">
        <f t="shared" si="0"/>
        <v>42000</v>
      </c>
      <c r="I29" s="6">
        <v>21000</v>
      </c>
      <c r="J29" s="6">
        <f t="shared" si="1"/>
        <v>50</v>
      </c>
      <c r="K29" s="13">
        <v>21000</v>
      </c>
      <c r="L29" s="17">
        <f t="shared" si="2"/>
        <v>50</v>
      </c>
    </row>
    <row r="30" spans="1:12" ht="105.75" thickBot="1" x14ac:dyDescent="0.25">
      <c r="A30" s="4" t="s">
        <v>37</v>
      </c>
      <c r="B30" s="4" t="s">
        <v>29</v>
      </c>
      <c r="C30" s="4" t="s">
        <v>30</v>
      </c>
      <c r="D30" s="5" t="s">
        <v>10</v>
      </c>
      <c r="E30" s="6">
        <v>257100</v>
      </c>
      <c r="F30" s="7">
        <v>0</v>
      </c>
      <c r="G30" s="7">
        <v>0</v>
      </c>
      <c r="H30" s="6">
        <f t="shared" si="0"/>
        <v>257100</v>
      </c>
      <c r="I30" s="6">
        <v>123000</v>
      </c>
      <c r="J30" s="6">
        <f t="shared" si="1"/>
        <v>47.841306884480744</v>
      </c>
      <c r="K30" s="13">
        <v>134100</v>
      </c>
      <c r="L30" s="17">
        <f t="shared" si="2"/>
        <v>52.158693115519256</v>
      </c>
    </row>
    <row r="31" spans="1:12" ht="105.75" thickBot="1" x14ac:dyDescent="0.25">
      <c r="A31" s="4" t="s">
        <v>37</v>
      </c>
      <c r="B31" s="4" t="s">
        <v>29</v>
      </c>
      <c r="C31" s="4" t="s">
        <v>35</v>
      </c>
      <c r="D31" s="5" t="s">
        <v>10</v>
      </c>
      <c r="E31" s="6">
        <v>36000</v>
      </c>
      <c r="F31" s="7">
        <v>0</v>
      </c>
      <c r="G31" s="7">
        <v>0</v>
      </c>
      <c r="H31" s="6">
        <f t="shared" si="0"/>
        <v>36000</v>
      </c>
      <c r="I31" s="6">
        <v>16710</v>
      </c>
      <c r="J31" s="6">
        <f t="shared" si="1"/>
        <v>46.416666666666664</v>
      </c>
      <c r="K31" s="13">
        <v>19290</v>
      </c>
      <c r="L31" s="17">
        <f t="shared" si="2"/>
        <v>53.583333333333336</v>
      </c>
    </row>
    <row r="32" spans="1:12" ht="126.75" thickBot="1" x14ac:dyDescent="0.25">
      <c r="A32" s="4" t="s">
        <v>28</v>
      </c>
      <c r="B32" s="4" t="s">
        <v>29</v>
      </c>
      <c r="C32" s="4" t="s">
        <v>38</v>
      </c>
      <c r="D32" s="5" t="s">
        <v>10</v>
      </c>
      <c r="E32" s="6">
        <v>60000</v>
      </c>
      <c r="F32" s="7">
        <v>0</v>
      </c>
      <c r="G32" s="7">
        <v>0</v>
      </c>
      <c r="H32" s="6">
        <f t="shared" si="0"/>
        <v>60000</v>
      </c>
      <c r="I32" s="7">
        <v>55</v>
      </c>
      <c r="J32" s="6">
        <f t="shared" si="1"/>
        <v>9.166666666666666E-2</v>
      </c>
      <c r="K32" s="13">
        <v>59945</v>
      </c>
      <c r="L32" s="17">
        <f t="shared" si="2"/>
        <v>99.908333333333331</v>
      </c>
    </row>
    <row r="33" spans="1:12" ht="105.75" thickBot="1" x14ac:dyDescent="0.25">
      <c r="A33" s="4" t="s">
        <v>28</v>
      </c>
      <c r="B33" s="4" t="s">
        <v>29</v>
      </c>
      <c r="C33" s="4" t="s">
        <v>33</v>
      </c>
      <c r="D33" s="5" t="s">
        <v>10</v>
      </c>
      <c r="E33" s="6">
        <v>2930760</v>
      </c>
      <c r="F33" s="7">
        <v>0</v>
      </c>
      <c r="G33" s="7">
        <v>0</v>
      </c>
      <c r="H33" s="6">
        <f t="shared" si="0"/>
        <v>2930760</v>
      </c>
      <c r="I33" s="6">
        <v>1092540</v>
      </c>
      <c r="J33" s="6">
        <f t="shared" si="1"/>
        <v>37.278385128772058</v>
      </c>
      <c r="K33" s="13">
        <v>1838220</v>
      </c>
      <c r="L33" s="17">
        <f t="shared" si="2"/>
        <v>62.721614871227942</v>
      </c>
    </row>
    <row r="34" spans="1:12" ht="63.75" thickBot="1" x14ac:dyDescent="0.25">
      <c r="A34" s="4" t="s">
        <v>20</v>
      </c>
      <c r="B34" s="4" t="s">
        <v>29</v>
      </c>
      <c r="C34" s="4" t="s">
        <v>35</v>
      </c>
      <c r="D34" s="5" t="s">
        <v>10</v>
      </c>
      <c r="E34" s="6">
        <v>96000</v>
      </c>
      <c r="F34" s="7">
        <v>0</v>
      </c>
      <c r="G34" s="7">
        <v>0</v>
      </c>
      <c r="H34" s="6">
        <f t="shared" si="0"/>
        <v>96000</v>
      </c>
      <c r="I34" s="6">
        <v>33865</v>
      </c>
      <c r="J34" s="6">
        <f t="shared" si="1"/>
        <v>35.276041666666664</v>
      </c>
      <c r="K34" s="13">
        <v>62135</v>
      </c>
      <c r="L34" s="17">
        <f t="shared" si="2"/>
        <v>64.723958333333329</v>
      </c>
    </row>
    <row r="35" spans="1:12" ht="42.75" thickBot="1" x14ac:dyDescent="0.25">
      <c r="A35" s="4" t="s">
        <v>20</v>
      </c>
      <c r="B35" s="4" t="s">
        <v>29</v>
      </c>
      <c r="C35" s="4" t="s">
        <v>30</v>
      </c>
      <c r="D35" s="5" t="s">
        <v>10</v>
      </c>
      <c r="E35" s="6">
        <v>737000</v>
      </c>
      <c r="F35" s="7">
        <v>0</v>
      </c>
      <c r="G35" s="7">
        <v>0</v>
      </c>
      <c r="H35" s="6">
        <f t="shared" si="0"/>
        <v>737000</v>
      </c>
      <c r="I35" s="6">
        <v>332270</v>
      </c>
      <c r="J35" s="6">
        <f t="shared" si="1"/>
        <v>45.084124830393485</v>
      </c>
      <c r="K35" s="13">
        <v>404730</v>
      </c>
      <c r="L35" s="17">
        <f t="shared" si="2"/>
        <v>54.915875169606515</v>
      </c>
    </row>
    <row r="36" spans="1:12" ht="42.75" thickBot="1" x14ac:dyDescent="0.25">
      <c r="A36" s="4" t="s">
        <v>20</v>
      </c>
      <c r="B36" s="4" t="s">
        <v>29</v>
      </c>
      <c r="C36" s="4" t="s">
        <v>31</v>
      </c>
      <c r="D36" s="5" t="s">
        <v>10</v>
      </c>
      <c r="E36" s="6">
        <v>170400</v>
      </c>
      <c r="F36" s="7">
        <v>0</v>
      </c>
      <c r="G36" s="7">
        <v>0</v>
      </c>
      <c r="H36" s="6">
        <f t="shared" si="0"/>
        <v>170400</v>
      </c>
      <c r="I36" s="6">
        <v>42000</v>
      </c>
      <c r="J36" s="6">
        <f t="shared" si="1"/>
        <v>24.64788732394366</v>
      </c>
      <c r="K36" s="13">
        <v>128400</v>
      </c>
      <c r="L36" s="17">
        <f t="shared" si="2"/>
        <v>75.352112676056336</v>
      </c>
    </row>
    <row r="37" spans="1:12" ht="126.75" thickBot="1" x14ac:dyDescent="0.25">
      <c r="A37" s="4" t="s">
        <v>20</v>
      </c>
      <c r="B37" s="4" t="s">
        <v>29</v>
      </c>
      <c r="C37" s="4" t="s">
        <v>38</v>
      </c>
      <c r="D37" s="5" t="s">
        <v>10</v>
      </c>
      <c r="E37" s="6">
        <v>110400</v>
      </c>
      <c r="F37" s="7">
        <v>0</v>
      </c>
      <c r="G37" s="7">
        <v>0</v>
      </c>
      <c r="H37" s="6">
        <f t="shared" si="0"/>
        <v>110400</v>
      </c>
      <c r="I37" s="6">
        <v>44390</v>
      </c>
      <c r="J37" s="6">
        <f t="shared" si="1"/>
        <v>40.208333333333336</v>
      </c>
      <c r="K37" s="13">
        <v>66010</v>
      </c>
      <c r="L37" s="17">
        <f t="shared" si="2"/>
        <v>59.791666666666664</v>
      </c>
    </row>
    <row r="38" spans="1:12" ht="105.75" thickBot="1" x14ac:dyDescent="0.25">
      <c r="A38" s="4" t="s">
        <v>20</v>
      </c>
      <c r="B38" s="4" t="s">
        <v>29</v>
      </c>
      <c r="C38" s="4" t="s">
        <v>33</v>
      </c>
      <c r="D38" s="5" t="s">
        <v>10</v>
      </c>
      <c r="E38" s="6">
        <v>3892320</v>
      </c>
      <c r="F38" s="7">
        <v>0</v>
      </c>
      <c r="G38" s="7">
        <v>0</v>
      </c>
      <c r="H38" s="6">
        <f t="shared" si="0"/>
        <v>3892320</v>
      </c>
      <c r="I38" s="6">
        <v>982660</v>
      </c>
      <c r="J38" s="6">
        <f t="shared" si="1"/>
        <v>25.246125703950344</v>
      </c>
      <c r="K38" s="13">
        <v>2909660</v>
      </c>
      <c r="L38" s="17">
        <f t="shared" si="2"/>
        <v>74.753874296049659</v>
      </c>
    </row>
    <row r="39" spans="1:12" ht="63.75" thickBot="1" x14ac:dyDescent="0.25">
      <c r="A39" s="4" t="s">
        <v>28</v>
      </c>
      <c r="B39" s="4" t="s">
        <v>29</v>
      </c>
      <c r="C39" s="4" t="s">
        <v>35</v>
      </c>
      <c r="D39" s="5" t="s">
        <v>10</v>
      </c>
      <c r="E39" s="6">
        <v>36000</v>
      </c>
      <c r="F39" s="7">
        <v>0</v>
      </c>
      <c r="G39" s="7">
        <v>0</v>
      </c>
      <c r="H39" s="6">
        <f t="shared" si="0"/>
        <v>36000</v>
      </c>
      <c r="I39" s="6">
        <v>16710</v>
      </c>
      <c r="J39" s="6">
        <f t="shared" si="1"/>
        <v>46.416666666666664</v>
      </c>
      <c r="K39" s="13">
        <v>19290</v>
      </c>
      <c r="L39" s="17">
        <f t="shared" si="2"/>
        <v>53.583333333333336</v>
      </c>
    </row>
    <row r="40" spans="1:12" ht="21.75" thickBot="1" x14ac:dyDescent="0.25">
      <c r="A40" s="24" t="s">
        <v>39</v>
      </c>
      <c r="B40" s="25"/>
      <c r="C40" s="25"/>
      <c r="D40" s="26"/>
      <c r="E40" s="8">
        <v>10770480</v>
      </c>
      <c r="F40" s="9">
        <v>0</v>
      </c>
      <c r="G40" s="9">
        <v>0</v>
      </c>
      <c r="H40" s="8">
        <f t="shared" si="0"/>
        <v>10770480</v>
      </c>
      <c r="I40" s="8">
        <v>3504908</v>
      </c>
      <c r="J40" s="8">
        <f t="shared" si="1"/>
        <v>32.541799436979595</v>
      </c>
      <c r="K40" s="15">
        <v>7265572</v>
      </c>
      <c r="L40" s="18">
        <f t="shared" si="2"/>
        <v>67.458200563020398</v>
      </c>
    </row>
    <row r="41" spans="1:12" ht="168.75" thickBot="1" x14ac:dyDescent="0.25">
      <c r="A41" s="4" t="s">
        <v>20</v>
      </c>
      <c r="B41" s="4" t="s">
        <v>40</v>
      </c>
      <c r="C41" s="4" t="s">
        <v>41</v>
      </c>
      <c r="D41" s="5" t="s">
        <v>10</v>
      </c>
      <c r="E41" s="6">
        <v>150000</v>
      </c>
      <c r="F41" s="6">
        <v>250000</v>
      </c>
      <c r="G41" s="7">
        <v>0</v>
      </c>
      <c r="H41" s="6">
        <f t="shared" si="0"/>
        <v>400000</v>
      </c>
      <c r="I41" s="6">
        <v>398977</v>
      </c>
      <c r="J41" s="6">
        <f t="shared" si="1"/>
        <v>99.744249999999994</v>
      </c>
      <c r="K41" s="13">
        <v>1023</v>
      </c>
      <c r="L41" s="17">
        <f t="shared" si="2"/>
        <v>0.25574999999999998</v>
      </c>
    </row>
    <row r="42" spans="1:12" ht="105.75" thickBot="1" x14ac:dyDescent="0.25">
      <c r="A42" s="4" t="s">
        <v>20</v>
      </c>
      <c r="B42" s="4" t="s">
        <v>40</v>
      </c>
      <c r="C42" s="4" t="s">
        <v>42</v>
      </c>
      <c r="D42" s="5" t="s">
        <v>10</v>
      </c>
      <c r="E42" s="6">
        <v>30000</v>
      </c>
      <c r="F42" s="7">
        <v>0</v>
      </c>
      <c r="G42" s="7">
        <v>0</v>
      </c>
      <c r="H42" s="6">
        <f t="shared" si="0"/>
        <v>30000</v>
      </c>
      <c r="I42" s="7">
        <v>0</v>
      </c>
      <c r="J42" s="6">
        <f t="shared" si="1"/>
        <v>0</v>
      </c>
      <c r="K42" s="13">
        <v>30000</v>
      </c>
      <c r="L42" s="17">
        <f t="shared" si="2"/>
        <v>100</v>
      </c>
    </row>
    <row r="43" spans="1:12" ht="42.75" thickBot="1" x14ac:dyDescent="0.25">
      <c r="A43" s="4" t="s">
        <v>20</v>
      </c>
      <c r="B43" s="4" t="s">
        <v>40</v>
      </c>
      <c r="C43" s="4" t="s">
        <v>43</v>
      </c>
      <c r="D43" s="5" t="s">
        <v>10</v>
      </c>
      <c r="E43" s="6">
        <v>432000</v>
      </c>
      <c r="F43" s="7">
        <v>0</v>
      </c>
      <c r="G43" s="7">
        <v>0</v>
      </c>
      <c r="H43" s="6">
        <f t="shared" si="0"/>
        <v>432000</v>
      </c>
      <c r="I43" s="6">
        <v>52000</v>
      </c>
      <c r="J43" s="6">
        <f t="shared" si="1"/>
        <v>12.037037037037036</v>
      </c>
      <c r="K43" s="13">
        <v>380000</v>
      </c>
      <c r="L43" s="17">
        <f t="shared" si="2"/>
        <v>87.962962962962962</v>
      </c>
    </row>
    <row r="44" spans="1:12" ht="147.75" thickBot="1" x14ac:dyDescent="0.25">
      <c r="A44" s="4" t="s">
        <v>20</v>
      </c>
      <c r="B44" s="4" t="s">
        <v>40</v>
      </c>
      <c r="C44" s="4" t="s">
        <v>44</v>
      </c>
      <c r="D44" s="4" t="s">
        <v>45</v>
      </c>
      <c r="E44" s="6">
        <v>73400</v>
      </c>
      <c r="F44" s="7">
        <v>0</v>
      </c>
      <c r="G44" s="7">
        <v>0</v>
      </c>
      <c r="H44" s="6">
        <f t="shared" si="0"/>
        <v>73400</v>
      </c>
      <c r="I44" s="6">
        <v>8700</v>
      </c>
      <c r="J44" s="6">
        <f t="shared" si="1"/>
        <v>11.852861035422343</v>
      </c>
      <c r="K44" s="13">
        <v>64700</v>
      </c>
      <c r="L44" s="17">
        <f t="shared" si="2"/>
        <v>88.14713896457765</v>
      </c>
    </row>
    <row r="45" spans="1:12" ht="168.75" thickBot="1" x14ac:dyDescent="0.25">
      <c r="A45" s="4" t="s">
        <v>28</v>
      </c>
      <c r="B45" s="4" t="s">
        <v>40</v>
      </c>
      <c r="C45" s="4" t="s">
        <v>41</v>
      </c>
      <c r="D45" s="5" t="s">
        <v>10</v>
      </c>
      <c r="E45" s="6">
        <v>30000</v>
      </c>
      <c r="F45" s="7">
        <v>0</v>
      </c>
      <c r="G45" s="7">
        <v>0</v>
      </c>
      <c r="H45" s="6">
        <f t="shared" si="0"/>
        <v>30000</v>
      </c>
      <c r="I45" s="7">
        <v>0</v>
      </c>
      <c r="J45" s="6">
        <f t="shared" si="1"/>
        <v>0</v>
      </c>
      <c r="K45" s="13">
        <v>30000</v>
      </c>
      <c r="L45" s="17">
        <f t="shared" si="2"/>
        <v>100</v>
      </c>
    </row>
    <row r="46" spans="1:12" ht="105.75" thickBot="1" x14ac:dyDescent="0.25">
      <c r="A46" s="4" t="s">
        <v>28</v>
      </c>
      <c r="B46" s="4" t="s">
        <v>40</v>
      </c>
      <c r="C46" s="4" t="s">
        <v>42</v>
      </c>
      <c r="D46" s="5" t="s">
        <v>10</v>
      </c>
      <c r="E46" s="6">
        <v>20000</v>
      </c>
      <c r="F46" s="7">
        <v>0</v>
      </c>
      <c r="G46" s="7">
        <v>0</v>
      </c>
      <c r="H46" s="6">
        <f t="shared" si="0"/>
        <v>20000</v>
      </c>
      <c r="I46" s="7">
        <v>0</v>
      </c>
      <c r="J46" s="6">
        <f t="shared" si="1"/>
        <v>0</v>
      </c>
      <c r="K46" s="13">
        <v>20000</v>
      </c>
      <c r="L46" s="17">
        <f t="shared" si="2"/>
        <v>100</v>
      </c>
    </row>
    <row r="47" spans="1:12" ht="63.75" thickBot="1" x14ac:dyDescent="0.25">
      <c r="A47" s="4" t="s">
        <v>28</v>
      </c>
      <c r="B47" s="4" t="s">
        <v>40</v>
      </c>
      <c r="C47" s="4" t="s">
        <v>43</v>
      </c>
      <c r="D47" s="5" t="s">
        <v>10</v>
      </c>
      <c r="E47" s="6">
        <v>288000</v>
      </c>
      <c r="F47" s="7">
        <v>0</v>
      </c>
      <c r="G47" s="7">
        <v>0</v>
      </c>
      <c r="H47" s="6">
        <f t="shared" si="0"/>
        <v>288000</v>
      </c>
      <c r="I47" s="6">
        <v>51000</v>
      </c>
      <c r="J47" s="6">
        <f t="shared" si="1"/>
        <v>17.708333333333332</v>
      </c>
      <c r="K47" s="13">
        <v>227500</v>
      </c>
      <c r="L47" s="17">
        <f t="shared" si="2"/>
        <v>78.993055555555557</v>
      </c>
    </row>
    <row r="48" spans="1:12" ht="147.75" thickBot="1" x14ac:dyDescent="0.25">
      <c r="A48" s="4" t="s">
        <v>28</v>
      </c>
      <c r="B48" s="4" t="s">
        <v>40</v>
      </c>
      <c r="C48" s="4" t="s">
        <v>44</v>
      </c>
      <c r="D48" s="4" t="s">
        <v>45</v>
      </c>
      <c r="E48" s="6">
        <v>70000</v>
      </c>
      <c r="F48" s="7">
        <v>0</v>
      </c>
      <c r="G48" s="7">
        <v>0</v>
      </c>
      <c r="H48" s="6">
        <f t="shared" si="0"/>
        <v>70000</v>
      </c>
      <c r="I48" s="6">
        <v>26600</v>
      </c>
      <c r="J48" s="6">
        <f t="shared" si="1"/>
        <v>38</v>
      </c>
      <c r="K48" s="13">
        <v>43400</v>
      </c>
      <c r="L48" s="17">
        <f t="shared" si="2"/>
        <v>62</v>
      </c>
    </row>
    <row r="49" spans="1:12" ht="168.75" thickBot="1" x14ac:dyDescent="0.25">
      <c r="A49" s="4" t="s">
        <v>46</v>
      </c>
      <c r="B49" s="4" t="s">
        <v>40</v>
      </c>
      <c r="C49" s="4" t="s">
        <v>41</v>
      </c>
      <c r="D49" s="5" t="s">
        <v>10</v>
      </c>
      <c r="E49" s="6">
        <v>50000</v>
      </c>
      <c r="F49" s="7">
        <v>0</v>
      </c>
      <c r="G49" s="7">
        <v>0</v>
      </c>
      <c r="H49" s="6">
        <f t="shared" si="0"/>
        <v>50000</v>
      </c>
      <c r="I49" s="7">
        <v>0</v>
      </c>
      <c r="J49" s="6">
        <f t="shared" si="1"/>
        <v>0</v>
      </c>
      <c r="K49" s="13">
        <v>50000</v>
      </c>
      <c r="L49" s="17">
        <f t="shared" si="2"/>
        <v>100</v>
      </c>
    </row>
    <row r="50" spans="1:12" ht="84.75" thickBot="1" x14ac:dyDescent="0.25">
      <c r="A50" s="4" t="s">
        <v>32</v>
      </c>
      <c r="B50" s="4" t="s">
        <v>40</v>
      </c>
      <c r="C50" s="4" t="s">
        <v>43</v>
      </c>
      <c r="D50" s="5" t="s">
        <v>10</v>
      </c>
      <c r="E50" s="6">
        <v>72000</v>
      </c>
      <c r="F50" s="7">
        <v>0</v>
      </c>
      <c r="G50" s="7">
        <v>0</v>
      </c>
      <c r="H50" s="6">
        <f t="shared" si="0"/>
        <v>72000</v>
      </c>
      <c r="I50" s="7">
        <v>0</v>
      </c>
      <c r="J50" s="6">
        <f t="shared" si="1"/>
        <v>0</v>
      </c>
      <c r="K50" s="13">
        <v>72000</v>
      </c>
      <c r="L50" s="17">
        <f t="shared" si="2"/>
        <v>100</v>
      </c>
    </row>
    <row r="51" spans="1:12" ht="147.75" thickBot="1" x14ac:dyDescent="0.25">
      <c r="A51" s="4" t="s">
        <v>32</v>
      </c>
      <c r="B51" s="4" t="s">
        <v>40</v>
      </c>
      <c r="C51" s="4" t="s">
        <v>44</v>
      </c>
      <c r="D51" s="4" t="s">
        <v>45</v>
      </c>
      <c r="E51" s="6">
        <v>4800</v>
      </c>
      <c r="F51" s="7">
        <v>0</v>
      </c>
      <c r="G51" s="7">
        <v>0</v>
      </c>
      <c r="H51" s="6">
        <f t="shared" si="0"/>
        <v>4800</v>
      </c>
      <c r="I51" s="7">
        <v>0</v>
      </c>
      <c r="J51" s="6">
        <f t="shared" si="1"/>
        <v>0</v>
      </c>
      <c r="K51" s="13">
        <v>4800</v>
      </c>
      <c r="L51" s="17">
        <f t="shared" si="2"/>
        <v>100</v>
      </c>
    </row>
    <row r="52" spans="1:12" ht="168.75" thickBot="1" x14ac:dyDescent="0.25">
      <c r="A52" s="4" t="s">
        <v>47</v>
      </c>
      <c r="B52" s="4" t="s">
        <v>40</v>
      </c>
      <c r="C52" s="4" t="s">
        <v>41</v>
      </c>
      <c r="D52" s="5" t="s">
        <v>10</v>
      </c>
      <c r="E52" s="6">
        <v>120000</v>
      </c>
      <c r="F52" s="7">
        <v>0</v>
      </c>
      <c r="G52" s="7">
        <v>0</v>
      </c>
      <c r="H52" s="6">
        <f t="shared" si="0"/>
        <v>120000</v>
      </c>
      <c r="I52" s="7">
        <v>0</v>
      </c>
      <c r="J52" s="6">
        <f t="shared" si="1"/>
        <v>0</v>
      </c>
      <c r="K52" s="13">
        <v>120000</v>
      </c>
      <c r="L52" s="17">
        <f t="shared" si="2"/>
        <v>100</v>
      </c>
    </row>
    <row r="53" spans="1:12" ht="168.75" thickBot="1" x14ac:dyDescent="0.25">
      <c r="A53" s="4" t="s">
        <v>37</v>
      </c>
      <c r="B53" s="4" t="s">
        <v>40</v>
      </c>
      <c r="C53" s="4" t="s">
        <v>41</v>
      </c>
      <c r="D53" s="5" t="s">
        <v>10</v>
      </c>
      <c r="E53" s="6">
        <v>50000</v>
      </c>
      <c r="F53" s="7">
        <v>0</v>
      </c>
      <c r="G53" s="7">
        <v>0</v>
      </c>
      <c r="H53" s="6">
        <f t="shared" si="0"/>
        <v>50000</v>
      </c>
      <c r="I53" s="7">
        <v>0</v>
      </c>
      <c r="J53" s="6">
        <f t="shared" si="1"/>
        <v>0</v>
      </c>
      <c r="K53" s="13">
        <v>50000</v>
      </c>
      <c r="L53" s="17">
        <f t="shared" si="2"/>
        <v>100</v>
      </c>
    </row>
    <row r="54" spans="1:12" ht="105.75" thickBot="1" x14ac:dyDescent="0.25">
      <c r="A54" s="4" t="s">
        <v>37</v>
      </c>
      <c r="B54" s="4" t="s">
        <v>40</v>
      </c>
      <c r="C54" s="4" t="s">
        <v>42</v>
      </c>
      <c r="D54" s="5" t="s">
        <v>10</v>
      </c>
      <c r="E54" s="6">
        <v>20000</v>
      </c>
      <c r="F54" s="7">
        <v>0</v>
      </c>
      <c r="G54" s="7">
        <v>0</v>
      </c>
      <c r="H54" s="6">
        <f t="shared" si="0"/>
        <v>20000</v>
      </c>
      <c r="I54" s="7">
        <v>0</v>
      </c>
      <c r="J54" s="6">
        <f t="shared" si="1"/>
        <v>0</v>
      </c>
      <c r="K54" s="13">
        <v>20000</v>
      </c>
      <c r="L54" s="17">
        <f t="shared" si="2"/>
        <v>100</v>
      </c>
    </row>
    <row r="55" spans="1:12" ht="105.75" thickBot="1" x14ac:dyDescent="0.25">
      <c r="A55" s="4" t="s">
        <v>37</v>
      </c>
      <c r="B55" s="4" t="s">
        <v>40</v>
      </c>
      <c r="C55" s="4" t="s">
        <v>43</v>
      </c>
      <c r="D55" s="5" t="s">
        <v>10</v>
      </c>
      <c r="E55" s="6">
        <v>144000</v>
      </c>
      <c r="F55" s="7">
        <v>0</v>
      </c>
      <c r="G55" s="7">
        <v>0</v>
      </c>
      <c r="H55" s="6">
        <f t="shared" si="0"/>
        <v>144000</v>
      </c>
      <c r="I55" s="6">
        <v>17500</v>
      </c>
      <c r="J55" s="6">
        <f t="shared" si="1"/>
        <v>12.152777777777779</v>
      </c>
      <c r="K55" s="13">
        <v>123000</v>
      </c>
      <c r="L55" s="17">
        <f t="shared" si="2"/>
        <v>85.416666666666671</v>
      </c>
    </row>
    <row r="56" spans="1:12" ht="147.75" thickBot="1" x14ac:dyDescent="0.25">
      <c r="A56" s="4" t="s">
        <v>37</v>
      </c>
      <c r="B56" s="4" t="s">
        <v>40</v>
      </c>
      <c r="C56" s="4" t="s">
        <v>44</v>
      </c>
      <c r="D56" s="4" t="s">
        <v>45</v>
      </c>
      <c r="E56" s="6">
        <v>30000</v>
      </c>
      <c r="F56" s="7">
        <v>0</v>
      </c>
      <c r="G56" s="7">
        <v>0</v>
      </c>
      <c r="H56" s="6">
        <f t="shared" si="0"/>
        <v>30000</v>
      </c>
      <c r="I56" s="7">
        <v>0</v>
      </c>
      <c r="J56" s="6">
        <f t="shared" si="1"/>
        <v>0</v>
      </c>
      <c r="K56" s="13">
        <v>30000</v>
      </c>
      <c r="L56" s="17">
        <f t="shared" si="2"/>
        <v>100</v>
      </c>
    </row>
    <row r="57" spans="1:12" ht="21.75" thickBot="1" x14ac:dyDescent="0.25">
      <c r="A57" s="24" t="s">
        <v>48</v>
      </c>
      <c r="B57" s="25"/>
      <c r="C57" s="25"/>
      <c r="D57" s="26"/>
      <c r="E57" s="8">
        <v>1584200</v>
      </c>
      <c r="F57" s="8">
        <v>250000</v>
      </c>
      <c r="G57" s="9">
        <v>0</v>
      </c>
      <c r="H57" s="8">
        <f t="shared" si="0"/>
        <v>1834200</v>
      </c>
      <c r="I57" s="8">
        <v>554777</v>
      </c>
      <c r="J57" s="8">
        <f t="shared" si="1"/>
        <v>30.246265401810053</v>
      </c>
      <c r="K57" s="15">
        <v>1266423</v>
      </c>
      <c r="L57" s="18">
        <f t="shared" si="2"/>
        <v>69.044978737324172</v>
      </c>
    </row>
    <row r="58" spans="1:12" ht="84.75" thickBot="1" x14ac:dyDescent="0.25">
      <c r="A58" s="4" t="s">
        <v>20</v>
      </c>
      <c r="B58" s="4" t="s">
        <v>49</v>
      </c>
      <c r="C58" s="4" t="s">
        <v>50</v>
      </c>
      <c r="D58" s="4" t="s">
        <v>50</v>
      </c>
      <c r="E58" s="6">
        <v>500000</v>
      </c>
      <c r="F58" s="7">
        <v>0</v>
      </c>
      <c r="G58" s="7">
        <v>0</v>
      </c>
      <c r="H58" s="6">
        <f t="shared" si="0"/>
        <v>500000</v>
      </c>
      <c r="I58" s="6">
        <v>71500</v>
      </c>
      <c r="J58" s="6">
        <f t="shared" si="1"/>
        <v>14.3</v>
      </c>
      <c r="K58" s="13">
        <v>350000</v>
      </c>
      <c r="L58" s="17">
        <f t="shared" si="2"/>
        <v>70</v>
      </c>
    </row>
    <row r="59" spans="1:12" ht="84.75" thickBot="1" x14ac:dyDescent="0.25">
      <c r="A59" s="4" t="s">
        <v>20</v>
      </c>
      <c r="B59" s="4" t="s">
        <v>49</v>
      </c>
      <c r="C59" s="4" t="s">
        <v>51</v>
      </c>
      <c r="D59" s="5" t="s">
        <v>10</v>
      </c>
      <c r="E59" s="6">
        <v>30000</v>
      </c>
      <c r="F59" s="7">
        <v>0</v>
      </c>
      <c r="G59" s="7">
        <v>0</v>
      </c>
      <c r="H59" s="6">
        <f t="shared" si="0"/>
        <v>30000</v>
      </c>
      <c r="I59" s="6">
        <v>2600</v>
      </c>
      <c r="J59" s="6">
        <f t="shared" si="1"/>
        <v>8.6666666666666661</v>
      </c>
      <c r="K59" s="13">
        <v>27400</v>
      </c>
      <c r="L59" s="17">
        <f t="shared" si="2"/>
        <v>91.333333333333329</v>
      </c>
    </row>
    <row r="60" spans="1:12" ht="168.75" thickBot="1" x14ac:dyDescent="0.25">
      <c r="A60" s="4" t="s">
        <v>20</v>
      </c>
      <c r="B60" s="4" t="s">
        <v>49</v>
      </c>
      <c r="C60" s="4" t="s">
        <v>52</v>
      </c>
      <c r="D60" s="4" t="s">
        <v>53</v>
      </c>
      <c r="E60" s="6">
        <v>30000</v>
      </c>
      <c r="F60" s="7">
        <v>0</v>
      </c>
      <c r="G60" s="7">
        <v>0</v>
      </c>
      <c r="H60" s="6">
        <f t="shared" si="0"/>
        <v>30000</v>
      </c>
      <c r="I60" s="7">
        <v>675</v>
      </c>
      <c r="J60" s="6">
        <f t="shared" si="1"/>
        <v>2.25</v>
      </c>
      <c r="K60" s="13">
        <v>29325</v>
      </c>
      <c r="L60" s="17">
        <f t="shared" si="2"/>
        <v>97.75</v>
      </c>
    </row>
    <row r="61" spans="1:12" ht="168.75" thickBot="1" x14ac:dyDescent="0.25">
      <c r="A61" s="4" t="s">
        <v>20</v>
      </c>
      <c r="B61" s="4" t="s">
        <v>49</v>
      </c>
      <c r="C61" s="4" t="s">
        <v>52</v>
      </c>
      <c r="D61" s="4" t="s">
        <v>54</v>
      </c>
      <c r="E61" s="6">
        <v>50000</v>
      </c>
      <c r="F61" s="7">
        <v>0</v>
      </c>
      <c r="G61" s="7">
        <v>0</v>
      </c>
      <c r="H61" s="6">
        <f t="shared" si="0"/>
        <v>50000</v>
      </c>
      <c r="I61" s="6">
        <v>45000</v>
      </c>
      <c r="J61" s="6">
        <f t="shared" si="1"/>
        <v>90</v>
      </c>
      <c r="K61" s="13">
        <v>5000</v>
      </c>
      <c r="L61" s="17">
        <f t="shared" si="2"/>
        <v>10</v>
      </c>
    </row>
    <row r="62" spans="1:12" ht="168.75" thickBot="1" x14ac:dyDescent="0.25">
      <c r="A62" s="4" t="s">
        <v>20</v>
      </c>
      <c r="B62" s="4" t="s">
        <v>49</v>
      </c>
      <c r="C62" s="4" t="s">
        <v>52</v>
      </c>
      <c r="D62" s="4" t="s">
        <v>55</v>
      </c>
      <c r="E62" s="6">
        <v>100000</v>
      </c>
      <c r="F62" s="7">
        <v>0</v>
      </c>
      <c r="G62" s="7">
        <v>0</v>
      </c>
      <c r="H62" s="6">
        <f t="shared" si="0"/>
        <v>100000</v>
      </c>
      <c r="I62" s="6">
        <v>15600</v>
      </c>
      <c r="J62" s="6">
        <f t="shared" si="1"/>
        <v>15.6</v>
      </c>
      <c r="K62" s="13">
        <v>84400</v>
      </c>
      <c r="L62" s="17">
        <f t="shared" si="2"/>
        <v>84.4</v>
      </c>
    </row>
    <row r="63" spans="1:12" ht="168.75" thickBot="1" x14ac:dyDescent="0.25">
      <c r="A63" s="4" t="s">
        <v>20</v>
      </c>
      <c r="B63" s="4" t="s">
        <v>49</v>
      </c>
      <c r="C63" s="4" t="s">
        <v>52</v>
      </c>
      <c r="D63" s="4" t="s">
        <v>56</v>
      </c>
      <c r="E63" s="6">
        <v>20000</v>
      </c>
      <c r="F63" s="7">
        <v>0</v>
      </c>
      <c r="G63" s="7">
        <v>0</v>
      </c>
      <c r="H63" s="6">
        <f t="shared" si="0"/>
        <v>20000</v>
      </c>
      <c r="I63" s="7">
        <v>0</v>
      </c>
      <c r="J63" s="6">
        <f t="shared" si="1"/>
        <v>0</v>
      </c>
      <c r="K63" s="13">
        <v>20000</v>
      </c>
      <c r="L63" s="17">
        <f t="shared" si="2"/>
        <v>100</v>
      </c>
    </row>
    <row r="64" spans="1:12" ht="210.75" thickBot="1" x14ac:dyDescent="0.25">
      <c r="A64" s="4" t="s">
        <v>20</v>
      </c>
      <c r="B64" s="4" t="s">
        <v>49</v>
      </c>
      <c r="C64" s="4" t="s">
        <v>52</v>
      </c>
      <c r="D64" s="4" t="s">
        <v>57</v>
      </c>
      <c r="E64" s="6">
        <v>150000</v>
      </c>
      <c r="F64" s="7">
        <v>0</v>
      </c>
      <c r="G64" s="6">
        <v>150000</v>
      </c>
      <c r="H64" s="6">
        <f t="shared" si="0"/>
        <v>0</v>
      </c>
      <c r="I64" s="7">
        <v>0</v>
      </c>
      <c r="J64" s="6">
        <v>0</v>
      </c>
      <c r="K64" s="14">
        <v>0</v>
      </c>
      <c r="L64" s="17">
        <v>0</v>
      </c>
    </row>
    <row r="65" spans="1:12" ht="189.75" thickBot="1" x14ac:dyDescent="0.25">
      <c r="A65" s="4" t="s">
        <v>20</v>
      </c>
      <c r="B65" s="4" t="s">
        <v>49</v>
      </c>
      <c r="C65" s="4" t="s">
        <v>52</v>
      </c>
      <c r="D65" s="4" t="s">
        <v>58</v>
      </c>
      <c r="E65" s="6">
        <v>5000</v>
      </c>
      <c r="F65" s="7">
        <v>0</v>
      </c>
      <c r="G65" s="7">
        <v>0</v>
      </c>
      <c r="H65" s="6">
        <f t="shared" si="0"/>
        <v>5000</v>
      </c>
      <c r="I65" s="7">
        <v>0</v>
      </c>
      <c r="J65" s="6">
        <f t="shared" si="1"/>
        <v>0</v>
      </c>
      <c r="K65" s="13">
        <v>5000</v>
      </c>
      <c r="L65" s="17">
        <f t="shared" si="2"/>
        <v>100</v>
      </c>
    </row>
    <row r="66" spans="1:12" ht="210.75" thickBot="1" x14ac:dyDescent="0.25">
      <c r="A66" s="4" t="s">
        <v>20</v>
      </c>
      <c r="B66" s="4" t="s">
        <v>49</v>
      </c>
      <c r="C66" s="4" t="s">
        <v>52</v>
      </c>
      <c r="D66" s="4" t="s">
        <v>59</v>
      </c>
      <c r="E66" s="6">
        <v>10000</v>
      </c>
      <c r="F66" s="7">
        <v>0</v>
      </c>
      <c r="G66" s="7">
        <v>0</v>
      </c>
      <c r="H66" s="6">
        <f t="shared" si="0"/>
        <v>10000</v>
      </c>
      <c r="I66" s="7">
        <v>0</v>
      </c>
      <c r="J66" s="6">
        <f t="shared" si="1"/>
        <v>0</v>
      </c>
      <c r="K66" s="13">
        <v>10000</v>
      </c>
      <c r="L66" s="17">
        <f t="shared" si="2"/>
        <v>100</v>
      </c>
    </row>
    <row r="67" spans="1:12" ht="189.75" thickBot="1" x14ac:dyDescent="0.25">
      <c r="A67" s="4" t="s">
        <v>20</v>
      </c>
      <c r="B67" s="4" t="s">
        <v>49</v>
      </c>
      <c r="C67" s="4" t="s">
        <v>52</v>
      </c>
      <c r="D67" s="4" t="s">
        <v>60</v>
      </c>
      <c r="E67" s="6">
        <v>5000</v>
      </c>
      <c r="F67" s="7">
        <v>0</v>
      </c>
      <c r="G67" s="7">
        <v>0</v>
      </c>
      <c r="H67" s="6">
        <f t="shared" si="0"/>
        <v>5000</v>
      </c>
      <c r="I67" s="7">
        <v>0</v>
      </c>
      <c r="J67" s="6">
        <f t="shared" si="1"/>
        <v>0</v>
      </c>
      <c r="K67" s="13">
        <v>5000</v>
      </c>
      <c r="L67" s="17">
        <f t="shared" si="2"/>
        <v>100</v>
      </c>
    </row>
    <row r="68" spans="1:12" ht="168.75" thickBot="1" x14ac:dyDescent="0.25">
      <c r="A68" s="4" t="s">
        <v>20</v>
      </c>
      <c r="B68" s="4" t="s">
        <v>49</v>
      </c>
      <c r="C68" s="4" t="s">
        <v>52</v>
      </c>
      <c r="D68" s="4" t="s">
        <v>61</v>
      </c>
      <c r="E68" s="6">
        <v>500000</v>
      </c>
      <c r="F68" s="7">
        <v>0</v>
      </c>
      <c r="G68" s="7">
        <v>0</v>
      </c>
      <c r="H68" s="6">
        <f t="shared" si="0"/>
        <v>500000</v>
      </c>
      <c r="I68" s="6">
        <v>474790</v>
      </c>
      <c r="J68" s="6">
        <f t="shared" si="1"/>
        <v>94.957999999999998</v>
      </c>
      <c r="K68" s="13">
        <v>21610</v>
      </c>
      <c r="L68" s="17">
        <f t="shared" si="2"/>
        <v>4.3220000000000001</v>
      </c>
    </row>
    <row r="69" spans="1:12" ht="84.75" thickBot="1" x14ac:dyDescent="0.25">
      <c r="A69" s="4" t="s">
        <v>20</v>
      </c>
      <c r="B69" s="4" t="s">
        <v>49</v>
      </c>
      <c r="C69" s="4" t="s">
        <v>62</v>
      </c>
      <c r="D69" s="5" t="s">
        <v>10</v>
      </c>
      <c r="E69" s="6">
        <v>250000</v>
      </c>
      <c r="F69" s="7">
        <v>0</v>
      </c>
      <c r="G69" s="7">
        <v>0</v>
      </c>
      <c r="H69" s="6">
        <f t="shared" si="0"/>
        <v>250000</v>
      </c>
      <c r="I69" s="6">
        <v>45179.87</v>
      </c>
      <c r="J69" s="6">
        <f t="shared" si="1"/>
        <v>18.071947999999999</v>
      </c>
      <c r="K69" s="13">
        <v>204820.13</v>
      </c>
      <c r="L69" s="17">
        <f t="shared" si="2"/>
        <v>81.928051999999994</v>
      </c>
    </row>
    <row r="70" spans="1:12" ht="84.75" thickBot="1" x14ac:dyDescent="0.25">
      <c r="A70" s="4" t="s">
        <v>28</v>
      </c>
      <c r="B70" s="4" t="s">
        <v>49</v>
      </c>
      <c r="C70" s="4" t="s">
        <v>50</v>
      </c>
      <c r="D70" s="4" t="s">
        <v>50</v>
      </c>
      <c r="E70" s="6">
        <v>350000</v>
      </c>
      <c r="F70" s="7">
        <v>0</v>
      </c>
      <c r="G70" s="6">
        <v>50000</v>
      </c>
      <c r="H70" s="6">
        <f t="shared" ref="H70:H133" si="3">E70+F70-G70</f>
        <v>300000</v>
      </c>
      <c r="I70" s="6">
        <v>57300</v>
      </c>
      <c r="J70" s="6">
        <f t="shared" ref="J70:J133" si="4">I70*100/H70</f>
        <v>19.100000000000001</v>
      </c>
      <c r="K70" s="13">
        <v>224700</v>
      </c>
      <c r="L70" s="17">
        <f t="shared" ref="L70:L133" si="5">K70*100/H70</f>
        <v>74.900000000000006</v>
      </c>
    </row>
    <row r="71" spans="1:12" ht="168.75" thickBot="1" x14ac:dyDescent="0.25">
      <c r="A71" s="4" t="s">
        <v>28</v>
      </c>
      <c r="B71" s="4" t="s">
        <v>49</v>
      </c>
      <c r="C71" s="4" t="s">
        <v>52</v>
      </c>
      <c r="D71" s="4" t="s">
        <v>63</v>
      </c>
      <c r="E71" s="6">
        <v>100000</v>
      </c>
      <c r="F71" s="7">
        <v>0</v>
      </c>
      <c r="G71" s="7">
        <v>0</v>
      </c>
      <c r="H71" s="6">
        <f t="shared" si="3"/>
        <v>100000</v>
      </c>
      <c r="I71" s="7">
        <v>0</v>
      </c>
      <c r="J71" s="6">
        <f t="shared" si="4"/>
        <v>0</v>
      </c>
      <c r="K71" s="13">
        <v>100000</v>
      </c>
      <c r="L71" s="17">
        <f t="shared" si="5"/>
        <v>100</v>
      </c>
    </row>
    <row r="72" spans="1:12" ht="168.75" thickBot="1" x14ac:dyDescent="0.25">
      <c r="A72" s="4" t="s">
        <v>28</v>
      </c>
      <c r="B72" s="4" t="s">
        <v>49</v>
      </c>
      <c r="C72" s="4" t="s">
        <v>52</v>
      </c>
      <c r="D72" s="4" t="s">
        <v>55</v>
      </c>
      <c r="E72" s="6">
        <v>100000</v>
      </c>
      <c r="F72" s="7">
        <v>0</v>
      </c>
      <c r="G72" s="7">
        <v>0</v>
      </c>
      <c r="H72" s="6">
        <f t="shared" si="3"/>
        <v>100000</v>
      </c>
      <c r="I72" s="6">
        <v>51960</v>
      </c>
      <c r="J72" s="6">
        <f t="shared" si="4"/>
        <v>51.96</v>
      </c>
      <c r="K72" s="13">
        <v>48040</v>
      </c>
      <c r="L72" s="17">
        <f t="shared" si="5"/>
        <v>48.04</v>
      </c>
    </row>
    <row r="73" spans="1:12" ht="189.75" thickBot="1" x14ac:dyDescent="0.25">
      <c r="A73" s="4" t="s">
        <v>28</v>
      </c>
      <c r="B73" s="4" t="s">
        <v>49</v>
      </c>
      <c r="C73" s="4" t="s">
        <v>52</v>
      </c>
      <c r="D73" s="4" t="s">
        <v>142</v>
      </c>
      <c r="E73" s="6">
        <v>50000</v>
      </c>
      <c r="F73" s="7">
        <v>0</v>
      </c>
      <c r="G73" s="6">
        <v>50000</v>
      </c>
      <c r="H73" s="6">
        <f t="shared" si="3"/>
        <v>0</v>
      </c>
      <c r="I73" s="7">
        <v>0</v>
      </c>
      <c r="J73" s="6">
        <v>0</v>
      </c>
      <c r="K73" s="14">
        <v>0</v>
      </c>
      <c r="L73" s="17">
        <v>0</v>
      </c>
    </row>
    <row r="74" spans="1:12" ht="84.75" thickBot="1" x14ac:dyDescent="0.25">
      <c r="A74" s="4" t="s">
        <v>28</v>
      </c>
      <c r="B74" s="4" t="s">
        <v>49</v>
      </c>
      <c r="C74" s="4" t="s">
        <v>62</v>
      </c>
      <c r="D74" s="5" t="s">
        <v>10</v>
      </c>
      <c r="E74" s="6">
        <v>150000</v>
      </c>
      <c r="F74" s="7">
        <v>0</v>
      </c>
      <c r="G74" s="7">
        <v>0</v>
      </c>
      <c r="H74" s="6">
        <f t="shared" si="3"/>
        <v>150000</v>
      </c>
      <c r="I74" s="6">
        <v>9163.36</v>
      </c>
      <c r="J74" s="6">
        <f t="shared" si="4"/>
        <v>6.1089066666666669</v>
      </c>
      <c r="K74" s="13">
        <v>121236.64</v>
      </c>
      <c r="L74" s="17">
        <f t="shared" si="5"/>
        <v>80.824426666666668</v>
      </c>
    </row>
    <row r="75" spans="1:12" ht="168.75" thickBot="1" x14ac:dyDescent="0.25">
      <c r="A75" s="4" t="s">
        <v>46</v>
      </c>
      <c r="B75" s="4" t="s">
        <v>49</v>
      </c>
      <c r="C75" s="4" t="s">
        <v>52</v>
      </c>
      <c r="D75" s="4" t="s">
        <v>64</v>
      </c>
      <c r="E75" s="6">
        <v>25000</v>
      </c>
      <c r="F75" s="7">
        <v>0</v>
      </c>
      <c r="G75" s="7">
        <v>0</v>
      </c>
      <c r="H75" s="6">
        <f t="shared" si="3"/>
        <v>25000</v>
      </c>
      <c r="I75" s="6">
        <v>23640</v>
      </c>
      <c r="J75" s="6">
        <f t="shared" si="4"/>
        <v>94.56</v>
      </c>
      <c r="K75" s="13">
        <v>1360</v>
      </c>
      <c r="L75" s="17">
        <f t="shared" si="5"/>
        <v>5.44</v>
      </c>
    </row>
    <row r="76" spans="1:12" ht="168.75" thickBot="1" x14ac:dyDescent="0.25">
      <c r="A76" s="4" t="s">
        <v>46</v>
      </c>
      <c r="B76" s="4" t="s">
        <v>49</v>
      </c>
      <c r="C76" s="4" t="s">
        <v>52</v>
      </c>
      <c r="D76" s="4" t="s">
        <v>65</v>
      </c>
      <c r="E76" s="6">
        <v>25000</v>
      </c>
      <c r="F76" s="7">
        <v>0</v>
      </c>
      <c r="G76" s="7">
        <v>0</v>
      </c>
      <c r="H76" s="6">
        <f t="shared" si="3"/>
        <v>25000</v>
      </c>
      <c r="I76" s="7">
        <v>0</v>
      </c>
      <c r="J76" s="6">
        <f t="shared" si="4"/>
        <v>0</v>
      </c>
      <c r="K76" s="13">
        <v>25000</v>
      </c>
      <c r="L76" s="17">
        <f t="shared" si="5"/>
        <v>100</v>
      </c>
    </row>
    <row r="77" spans="1:12" ht="189.75" thickBot="1" x14ac:dyDescent="0.25">
      <c r="A77" s="4" t="s">
        <v>46</v>
      </c>
      <c r="B77" s="4" t="s">
        <v>49</v>
      </c>
      <c r="C77" s="4" t="s">
        <v>52</v>
      </c>
      <c r="D77" s="4" t="s">
        <v>66</v>
      </c>
      <c r="E77" s="6">
        <v>80000</v>
      </c>
      <c r="F77" s="7">
        <v>0</v>
      </c>
      <c r="G77" s="7">
        <v>0</v>
      </c>
      <c r="H77" s="6">
        <f t="shared" si="3"/>
        <v>80000</v>
      </c>
      <c r="I77" s="7">
        <v>0</v>
      </c>
      <c r="J77" s="6">
        <f t="shared" si="4"/>
        <v>0</v>
      </c>
      <c r="K77" s="13">
        <v>80000</v>
      </c>
      <c r="L77" s="17">
        <f t="shared" si="5"/>
        <v>100</v>
      </c>
    </row>
    <row r="78" spans="1:12" ht="252.75" thickBot="1" x14ac:dyDescent="0.25">
      <c r="A78" s="4" t="s">
        <v>46</v>
      </c>
      <c r="B78" s="4" t="s">
        <v>49</v>
      </c>
      <c r="C78" s="4" t="s">
        <v>52</v>
      </c>
      <c r="D78" s="4" t="s">
        <v>67</v>
      </c>
      <c r="E78" s="6">
        <v>150000</v>
      </c>
      <c r="F78" s="7">
        <v>0</v>
      </c>
      <c r="G78" s="7">
        <v>0</v>
      </c>
      <c r="H78" s="6">
        <f t="shared" si="3"/>
        <v>150000</v>
      </c>
      <c r="I78" s="7">
        <v>0</v>
      </c>
      <c r="J78" s="6">
        <f t="shared" si="4"/>
        <v>0</v>
      </c>
      <c r="K78" s="13">
        <v>150000</v>
      </c>
      <c r="L78" s="17">
        <f t="shared" si="5"/>
        <v>100</v>
      </c>
    </row>
    <row r="79" spans="1:12" ht="84.75" thickBot="1" x14ac:dyDescent="0.25">
      <c r="A79" s="4" t="s">
        <v>46</v>
      </c>
      <c r="B79" s="4" t="s">
        <v>49</v>
      </c>
      <c r="C79" s="4" t="s">
        <v>62</v>
      </c>
      <c r="D79" s="5" t="s">
        <v>10</v>
      </c>
      <c r="E79" s="6">
        <v>250000</v>
      </c>
      <c r="F79" s="7">
        <v>0</v>
      </c>
      <c r="G79" s="7">
        <v>0</v>
      </c>
      <c r="H79" s="6">
        <f t="shared" si="3"/>
        <v>250000</v>
      </c>
      <c r="I79" s="7">
        <v>0</v>
      </c>
      <c r="J79" s="6">
        <f t="shared" si="4"/>
        <v>0</v>
      </c>
      <c r="K79" s="13">
        <v>250000</v>
      </c>
      <c r="L79" s="17">
        <f t="shared" si="5"/>
        <v>100</v>
      </c>
    </row>
    <row r="80" spans="1:12" ht="84.75" thickBot="1" x14ac:dyDescent="0.25">
      <c r="A80" s="4" t="s">
        <v>32</v>
      </c>
      <c r="B80" s="4" t="s">
        <v>49</v>
      </c>
      <c r="C80" s="4" t="s">
        <v>50</v>
      </c>
      <c r="D80" s="4" t="s">
        <v>50</v>
      </c>
      <c r="E80" s="6">
        <v>540000</v>
      </c>
      <c r="F80" s="7">
        <v>0</v>
      </c>
      <c r="G80" s="7">
        <v>0</v>
      </c>
      <c r="H80" s="6">
        <f t="shared" si="3"/>
        <v>540000</v>
      </c>
      <c r="I80" s="6">
        <v>234000</v>
      </c>
      <c r="J80" s="6">
        <f t="shared" si="4"/>
        <v>43.333333333333336</v>
      </c>
      <c r="K80" s="13">
        <v>252000</v>
      </c>
      <c r="L80" s="17">
        <f t="shared" si="5"/>
        <v>46.666666666666664</v>
      </c>
    </row>
    <row r="81" spans="1:12" ht="168.75" thickBot="1" x14ac:dyDescent="0.25">
      <c r="A81" s="4" t="s">
        <v>32</v>
      </c>
      <c r="B81" s="4" t="s">
        <v>49</v>
      </c>
      <c r="C81" s="4" t="s">
        <v>52</v>
      </c>
      <c r="D81" s="4" t="s">
        <v>55</v>
      </c>
      <c r="E81" s="6">
        <v>100000</v>
      </c>
      <c r="F81" s="7">
        <v>0</v>
      </c>
      <c r="G81" s="7">
        <v>0</v>
      </c>
      <c r="H81" s="6">
        <f t="shared" si="3"/>
        <v>100000</v>
      </c>
      <c r="I81" s="6">
        <v>9800</v>
      </c>
      <c r="J81" s="6">
        <f t="shared" si="4"/>
        <v>9.8000000000000007</v>
      </c>
      <c r="K81" s="13">
        <v>90200</v>
      </c>
      <c r="L81" s="17">
        <f t="shared" si="5"/>
        <v>90.2</v>
      </c>
    </row>
    <row r="82" spans="1:12" ht="168.75" thickBot="1" x14ac:dyDescent="0.25">
      <c r="A82" s="4" t="s">
        <v>32</v>
      </c>
      <c r="B82" s="4" t="s">
        <v>49</v>
      </c>
      <c r="C82" s="4" t="s">
        <v>52</v>
      </c>
      <c r="D82" s="4" t="s">
        <v>68</v>
      </c>
      <c r="E82" s="6">
        <v>30000</v>
      </c>
      <c r="F82" s="7">
        <v>0</v>
      </c>
      <c r="G82" s="7">
        <v>0</v>
      </c>
      <c r="H82" s="6">
        <f t="shared" si="3"/>
        <v>30000</v>
      </c>
      <c r="I82" s="7">
        <v>0</v>
      </c>
      <c r="J82" s="6">
        <f t="shared" si="4"/>
        <v>0</v>
      </c>
      <c r="K82" s="13">
        <v>30000</v>
      </c>
      <c r="L82" s="17">
        <f t="shared" si="5"/>
        <v>100</v>
      </c>
    </row>
    <row r="83" spans="1:12" ht="84.75" thickBot="1" x14ac:dyDescent="0.25">
      <c r="A83" s="4" t="s">
        <v>32</v>
      </c>
      <c r="B83" s="4" t="s">
        <v>49</v>
      </c>
      <c r="C83" s="4" t="s">
        <v>62</v>
      </c>
      <c r="D83" s="5" t="s">
        <v>10</v>
      </c>
      <c r="E83" s="6">
        <v>100000</v>
      </c>
      <c r="F83" s="7">
        <v>0</v>
      </c>
      <c r="G83" s="7">
        <v>0</v>
      </c>
      <c r="H83" s="6">
        <f t="shared" si="3"/>
        <v>100000</v>
      </c>
      <c r="I83" s="7">
        <v>0</v>
      </c>
      <c r="J83" s="6">
        <f t="shared" si="4"/>
        <v>0</v>
      </c>
      <c r="K83" s="13">
        <v>100000</v>
      </c>
      <c r="L83" s="17">
        <f t="shared" si="5"/>
        <v>100</v>
      </c>
    </row>
    <row r="84" spans="1:12" ht="409.6" thickBot="1" x14ac:dyDescent="0.25">
      <c r="A84" s="4" t="s">
        <v>69</v>
      </c>
      <c r="B84" s="4" t="s">
        <v>49</v>
      </c>
      <c r="C84" s="4" t="s">
        <v>52</v>
      </c>
      <c r="D84" s="4" t="s">
        <v>70</v>
      </c>
      <c r="E84" s="6">
        <v>108480</v>
      </c>
      <c r="F84" s="7">
        <v>0</v>
      </c>
      <c r="G84" s="7">
        <v>0</v>
      </c>
      <c r="H84" s="6">
        <f t="shared" si="3"/>
        <v>108480</v>
      </c>
      <c r="I84" s="7">
        <v>0</v>
      </c>
      <c r="J84" s="6">
        <f t="shared" si="4"/>
        <v>0</v>
      </c>
      <c r="K84" s="13">
        <v>108480</v>
      </c>
      <c r="L84" s="17">
        <f t="shared" si="5"/>
        <v>100</v>
      </c>
    </row>
    <row r="85" spans="1:12" ht="252.75" thickBot="1" x14ac:dyDescent="0.25">
      <c r="A85" s="4" t="s">
        <v>69</v>
      </c>
      <c r="B85" s="4" t="s">
        <v>49</v>
      </c>
      <c r="C85" s="4" t="s">
        <v>52</v>
      </c>
      <c r="D85" s="4" t="s">
        <v>71</v>
      </c>
      <c r="E85" s="6">
        <v>163200</v>
      </c>
      <c r="F85" s="7">
        <v>0</v>
      </c>
      <c r="G85" s="7">
        <v>0</v>
      </c>
      <c r="H85" s="6">
        <f t="shared" si="3"/>
        <v>163200</v>
      </c>
      <c r="I85" s="7">
        <v>0</v>
      </c>
      <c r="J85" s="6">
        <f t="shared" si="4"/>
        <v>0</v>
      </c>
      <c r="K85" s="13">
        <v>163200</v>
      </c>
      <c r="L85" s="17">
        <f t="shared" si="5"/>
        <v>100</v>
      </c>
    </row>
    <row r="86" spans="1:12" ht="231.75" thickBot="1" x14ac:dyDescent="0.25">
      <c r="A86" s="4" t="s">
        <v>69</v>
      </c>
      <c r="B86" s="4" t="s">
        <v>49</v>
      </c>
      <c r="C86" s="4" t="s">
        <v>52</v>
      </c>
      <c r="D86" s="4" t="s">
        <v>72</v>
      </c>
      <c r="E86" s="6">
        <v>493920</v>
      </c>
      <c r="F86" s="7">
        <v>0</v>
      </c>
      <c r="G86" s="7">
        <v>0</v>
      </c>
      <c r="H86" s="6">
        <f t="shared" si="3"/>
        <v>493920</v>
      </c>
      <c r="I86" s="6">
        <v>254016</v>
      </c>
      <c r="J86" s="6">
        <f t="shared" si="4"/>
        <v>51.428571428571431</v>
      </c>
      <c r="K86" s="13">
        <v>239904</v>
      </c>
      <c r="L86" s="17">
        <f t="shared" si="5"/>
        <v>48.571428571428569</v>
      </c>
    </row>
    <row r="87" spans="1:12" ht="168.75" thickBot="1" x14ac:dyDescent="0.25">
      <c r="A87" s="4" t="s">
        <v>47</v>
      </c>
      <c r="B87" s="4" t="s">
        <v>49</v>
      </c>
      <c r="C87" s="4" t="s">
        <v>52</v>
      </c>
      <c r="D87" s="4" t="s">
        <v>73</v>
      </c>
      <c r="E87" s="6">
        <v>10000</v>
      </c>
      <c r="F87" s="7">
        <v>0</v>
      </c>
      <c r="G87" s="7">
        <v>0</v>
      </c>
      <c r="H87" s="6">
        <f t="shared" si="3"/>
        <v>10000</v>
      </c>
      <c r="I87" s="7">
        <v>0</v>
      </c>
      <c r="J87" s="6">
        <f t="shared" si="4"/>
        <v>0</v>
      </c>
      <c r="K87" s="13">
        <v>10000</v>
      </c>
      <c r="L87" s="17">
        <f t="shared" si="5"/>
        <v>100</v>
      </c>
    </row>
    <row r="88" spans="1:12" ht="168.75" thickBot="1" x14ac:dyDescent="0.25">
      <c r="A88" s="4" t="s">
        <v>47</v>
      </c>
      <c r="B88" s="4" t="s">
        <v>49</v>
      </c>
      <c r="C88" s="4" t="s">
        <v>52</v>
      </c>
      <c r="D88" s="4" t="s">
        <v>74</v>
      </c>
      <c r="E88" s="6">
        <v>500000</v>
      </c>
      <c r="F88" s="7">
        <v>0</v>
      </c>
      <c r="G88" s="7">
        <v>0</v>
      </c>
      <c r="H88" s="6">
        <f t="shared" si="3"/>
        <v>500000</v>
      </c>
      <c r="I88" s="6">
        <v>86410.98</v>
      </c>
      <c r="J88" s="6">
        <f t="shared" si="4"/>
        <v>17.282195999999999</v>
      </c>
      <c r="K88" s="13">
        <v>349289.02</v>
      </c>
      <c r="L88" s="17">
        <f t="shared" si="5"/>
        <v>69.857804000000002</v>
      </c>
    </row>
    <row r="89" spans="1:12" ht="231.75" thickBot="1" x14ac:dyDescent="0.25">
      <c r="A89" s="4" t="s">
        <v>47</v>
      </c>
      <c r="B89" s="4" t="s">
        <v>49</v>
      </c>
      <c r="C89" s="4" t="s">
        <v>52</v>
      </c>
      <c r="D89" s="4" t="s">
        <v>75</v>
      </c>
      <c r="E89" s="6">
        <v>20000</v>
      </c>
      <c r="F89" s="7">
        <v>0</v>
      </c>
      <c r="G89" s="7">
        <v>0</v>
      </c>
      <c r="H89" s="6">
        <f t="shared" si="3"/>
        <v>20000</v>
      </c>
      <c r="I89" s="7">
        <v>0</v>
      </c>
      <c r="J89" s="6">
        <f t="shared" si="4"/>
        <v>0</v>
      </c>
      <c r="K89" s="13">
        <v>20000</v>
      </c>
      <c r="L89" s="17">
        <f t="shared" si="5"/>
        <v>100</v>
      </c>
    </row>
    <row r="90" spans="1:12" ht="168.75" thickBot="1" x14ac:dyDescent="0.25">
      <c r="A90" s="4" t="s">
        <v>47</v>
      </c>
      <c r="B90" s="4" t="s">
        <v>49</v>
      </c>
      <c r="C90" s="4" t="s">
        <v>52</v>
      </c>
      <c r="D90" s="4" t="s">
        <v>76</v>
      </c>
      <c r="E90" s="6">
        <v>450000</v>
      </c>
      <c r="F90" s="7">
        <v>0</v>
      </c>
      <c r="G90" s="6">
        <v>62080</v>
      </c>
      <c r="H90" s="6">
        <f t="shared" si="3"/>
        <v>387920</v>
      </c>
      <c r="I90" s="6">
        <v>7497</v>
      </c>
      <c r="J90" s="6">
        <f t="shared" si="4"/>
        <v>1.9326149721592081</v>
      </c>
      <c r="K90" s="13">
        <v>380423</v>
      </c>
      <c r="L90" s="17">
        <f t="shared" si="5"/>
        <v>98.067385027840785</v>
      </c>
    </row>
    <row r="91" spans="1:12" ht="315.75" thickBot="1" x14ac:dyDescent="0.25">
      <c r="A91" s="4" t="s">
        <v>47</v>
      </c>
      <c r="B91" s="4" t="s">
        <v>49</v>
      </c>
      <c r="C91" s="4" t="s">
        <v>52</v>
      </c>
      <c r="D91" s="4" t="s">
        <v>77</v>
      </c>
      <c r="E91" s="6">
        <v>130000</v>
      </c>
      <c r="F91" s="7">
        <v>0</v>
      </c>
      <c r="G91" s="7">
        <v>0</v>
      </c>
      <c r="H91" s="6">
        <f t="shared" si="3"/>
        <v>130000</v>
      </c>
      <c r="I91" s="7">
        <v>0</v>
      </c>
      <c r="J91" s="6">
        <f t="shared" si="4"/>
        <v>0</v>
      </c>
      <c r="K91" s="13">
        <v>130000</v>
      </c>
      <c r="L91" s="17">
        <f t="shared" si="5"/>
        <v>100</v>
      </c>
    </row>
    <row r="92" spans="1:12" ht="189.75" thickBot="1" x14ac:dyDescent="0.25">
      <c r="A92" s="4" t="s">
        <v>47</v>
      </c>
      <c r="B92" s="4" t="s">
        <v>49</v>
      </c>
      <c r="C92" s="4" t="s">
        <v>52</v>
      </c>
      <c r="D92" s="4" t="s">
        <v>78</v>
      </c>
      <c r="E92" s="6">
        <v>20000</v>
      </c>
      <c r="F92" s="7">
        <v>0</v>
      </c>
      <c r="G92" s="7">
        <v>0</v>
      </c>
      <c r="H92" s="6">
        <f t="shared" si="3"/>
        <v>20000</v>
      </c>
      <c r="I92" s="7">
        <v>0</v>
      </c>
      <c r="J92" s="6">
        <f t="shared" si="4"/>
        <v>0</v>
      </c>
      <c r="K92" s="13">
        <v>20000</v>
      </c>
      <c r="L92" s="17">
        <f t="shared" si="5"/>
        <v>100</v>
      </c>
    </row>
    <row r="93" spans="1:12" ht="168.75" thickBot="1" x14ac:dyDescent="0.25">
      <c r="A93" s="4" t="s">
        <v>47</v>
      </c>
      <c r="B93" s="4" t="s">
        <v>49</v>
      </c>
      <c r="C93" s="4" t="s">
        <v>52</v>
      </c>
      <c r="D93" s="4" t="s">
        <v>79</v>
      </c>
      <c r="E93" s="6">
        <v>50000</v>
      </c>
      <c r="F93" s="7">
        <v>0</v>
      </c>
      <c r="G93" s="7">
        <v>0</v>
      </c>
      <c r="H93" s="6">
        <f t="shared" si="3"/>
        <v>50000</v>
      </c>
      <c r="I93" s="7">
        <v>0</v>
      </c>
      <c r="J93" s="6">
        <f t="shared" si="4"/>
        <v>0</v>
      </c>
      <c r="K93" s="13">
        <v>50000</v>
      </c>
      <c r="L93" s="17">
        <f t="shared" si="5"/>
        <v>100</v>
      </c>
    </row>
    <row r="94" spans="1:12" ht="210.75" thickBot="1" x14ac:dyDescent="0.25">
      <c r="A94" s="4" t="s">
        <v>80</v>
      </c>
      <c r="B94" s="4" t="s">
        <v>49</v>
      </c>
      <c r="C94" s="4" t="s">
        <v>52</v>
      </c>
      <c r="D94" s="4" t="s">
        <v>81</v>
      </c>
      <c r="E94" s="6">
        <v>50000</v>
      </c>
      <c r="F94" s="7">
        <v>0</v>
      </c>
      <c r="G94" s="7">
        <v>0</v>
      </c>
      <c r="H94" s="6">
        <f t="shared" si="3"/>
        <v>50000</v>
      </c>
      <c r="I94" s="7">
        <v>0</v>
      </c>
      <c r="J94" s="6">
        <f t="shared" si="4"/>
        <v>0</v>
      </c>
      <c r="K94" s="13">
        <v>50000</v>
      </c>
      <c r="L94" s="17">
        <f t="shared" si="5"/>
        <v>100</v>
      </c>
    </row>
    <row r="95" spans="1:12" ht="105.75" thickBot="1" x14ac:dyDescent="0.25">
      <c r="A95" s="4" t="s">
        <v>37</v>
      </c>
      <c r="B95" s="4" t="s">
        <v>49</v>
      </c>
      <c r="C95" s="4" t="s">
        <v>50</v>
      </c>
      <c r="D95" s="4" t="s">
        <v>50</v>
      </c>
      <c r="E95" s="6">
        <v>150000</v>
      </c>
      <c r="F95" s="7">
        <v>0</v>
      </c>
      <c r="G95" s="7">
        <v>0</v>
      </c>
      <c r="H95" s="6">
        <f t="shared" si="3"/>
        <v>150000</v>
      </c>
      <c r="I95" s="7">
        <v>0</v>
      </c>
      <c r="J95" s="6">
        <f t="shared" si="4"/>
        <v>0</v>
      </c>
      <c r="K95" s="13">
        <v>87000</v>
      </c>
      <c r="L95" s="17">
        <f t="shared" si="5"/>
        <v>58</v>
      </c>
    </row>
    <row r="96" spans="1:12" ht="168.75" thickBot="1" x14ac:dyDescent="0.25">
      <c r="A96" s="4" t="s">
        <v>37</v>
      </c>
      <c r="B96" s="4" t="s">
        <v>49</v>
      </c>
      <c r="C96" s="4" t="s">
        <v>52</v>
      </c>
      <c r="D96" s="4" t="s">
        <v>55</v>
      </c>
      <c r="E96" s="6">
        <v>50000</v>
      </c>
      <c r="F96" s="7">
        <v>0</v>
      </c>
      <c r="G96" s="7">
        <v>0</v>
      </c>
      <c r="H96" s="6">
        <f t="shared" si="3"/>
        <v>50000</v>
      </c>
      <c r="I96" s="7">
        <v>0</v>
      </c>
      <c r="J96" s="6">
        <f t="shared" si="4"/>
        <v>0</v>
      </c>
      <c r="K96" s="13">
        <v>50000</v>
      </c>
      <c r="L96" s="17">
        <f t="shared" si="5"/>
        <v>100</v>
      </c>
    </row>
    <row r="97" spans="1:12" ht="168.75" thickBot="1" x14ac:dyDescent="0.25">
      <c r="A97" s="4" t="s">
        <v>37</v>
      </c>
      <c r="B97" s="4" t="s">
        <v>49</v>
      </c>
      <c r="C97" s="4" t="s">
        <v>52</v>
      </c>
      <c r="D97" s="4" t="s">
        <v>82</v>
      </c>
      <c r="E97" s="6">
        <v>250000</v>
      </c>
      <c r="F97" s="7">
        <v>0</v>
      </c>
      <c r="G97" s="7">
        <v>0</v>
      </c>
      <c r="H97" s="6">
        <f t="shared" si="3"/>
        <v>250000</v>
      </c>
      <c r="I97" s="7">
        <v>0</v>
      </c>
      <c r="J97" s="6">
        <f t="shared" si="4"/>
        <v>0</v>
      </c>
      <c r="K97" s="13">
        <v>250000</v>
      </c>
      <c r="L97" s="17">
        <f t="shared" si="5"/>
        <v>100</v>
      </c>
    </row>
    <row r="98" spans="1:12" ht="168.75" thickBot="1" x14ac:dyDescent="0.25">
      <c r="A98" s="4" t="s">
        <v>37</v>
      </c>
      <c r="B98" s="4" t="s">
        <v>49</v>
      </c>
      <c r="C98" s="4" t="s">
        <v>52</v>
      </c>
      <c r="D98" s="4" t="s">
        <v>83</v>
      </c>
      <c r="E98" s="6">
        <v>150000</v>
      </c>
      <c r="F98" s="7">
        <v>0</v>
      </c>
      <c r="G98" s="7">
        <v>0</v>
      </c>
      <c r="H98" s="6">
        <f t="shared" si="3"/>
        <v>150000</v>
      </c>
      <c r="I98" s="7">
        <v>0</v>
      </c>
      <c r="J98" s="6">
        <f t="shared" si="4"/>
        <v>0</v>
      </c>
      <c r="K98" s="13">
        <v>150000</v>
      </c>
      <c r="L98" s="17">
        <f t="shared" si="5"/>
        <v>100</v>
      </c>
    </row>
    <row r="99" spans="1:12" ht="105.75" thickBot="1" x14ac:dyDescent="0.25">
      <c r="A99" s="4" t="s">
        <v>37</v>
      </c>
      <c r="B99" s="4" t="s">
        <v>49</v>
      </c>
      <c r="C99" s="4" t="s">
        <v>62</v>
      </c>
      <c r="D99" s="5" t="s">
        <v>10</v>
      </c>
      <c r="E99" s="6">
        <v>100000</v>
      </c>
      <c r="F99" s="7">
        <v>0</v>
      </c>
      <c r="G99" s="7">
        <v>0</v>
      </c>
      <c r="H99" s="6">
        <f t="shared" si="3"/>
        <v>100000</v>
      </c>
      <c r="I99" s="6">
        <v>3905</v>
      </c>
      <c r="J99" s="6">
        <f t="shared" si="4"/>
        <v>3.9049999999999998</v>
      </c>
      <c r="K99" s="13">
        <v>77233.02</v>
      </c>
      <c r="L99" s="17">
        <f t="shared" si="5"/>
        <v>77.233019999999996</v>
      </c>
    </row>
    <row r="100" spans="1:12" ht="168.75" thickBot="1" x14ac:dyDescent="0.25">
      <c r="A100" s="4" t="s">
        <v>84</v>
      </c>
      <c r="B100" s="4" t="s">
        <v>49</v>
      </c>
      <c r="C100" s="4" t="s">
        <v>52</v>
      </c>
      <c r="D100" s="4" t="s">
        <v>85</v>
      </c>
      <c r="E100" s="6">
        <v>10000</v>
      </c>
      <c r="F100" s="7">
        <v>0</v>
      </c>
      <c r="G100" s="7">
        <v>0</v>
      </c>
      <c r="H100" s="6">
        <f t="shared" si="3"/>
        <v>10000</v>
      </c>
      <c r="I100" s="7">
        <v>0</v>
      </c>
      <c r="J100" s="6">
        <f t="shared" si="4"/>
        <v>0</v>
      </c>
      <c r="K100" s="13">
        <v>10000</v>
      </c>
      <c r="L100" s="17">
        <f t="shared" si="5"/>
        <v>100</v>
      </c>
    </row>
    <row r="101" spans="1:12" ht="168.75" thickBot="1" x14ac:dyDescent="0.25">
      <c r="A101" s="4" t="s">
        <v>84</v>
      </c>
      <c r="B101" s="4" t="s">
        <v>49</v>
      </c>
      <c r="C101" s="4" t="s">
        <v>52</v>
      </c>
      <c r="D101" s="4" t="s">
        <v>86</v>
      </c>
      <c r="E101" s="6">
        <v>10000</v>
      </c>
      <c r="F101" s="7">
        <v>0</v>
      </c>
      <c r="G101" s="7">
        <v>0</v>
      </c>
      <c r="H101" s="6">
        <f t="shared" si="3"/>
        <v>10000</v>
      </c>
      <c r="I101" s="7">
        <v>0</v>
      </c>
      <c r="J101" s="6">
        <f t="shared" si="4"/>
        <v>0</v>
      </c>
      <c r="K101" s="13">
        <v>10000</v>
      </c>
      <c r="L101" s="17">
        <f t="shared" si="5"/>
        <v>100</v>
      </c>
    </row>
    <row r="102" spans="1:12" ht="168.75" thickBot="1" x14ac:dyDescent="0.25">
      <c r="A102" s="4" t="s">
        <v>84</v>
      </c>
      <c r="B102" s="4" t="s">
        <v>49</v>
      </c>
      <c r="C102" s="4" t="s">
        <v>52</v>
      </c>
      <c r="D102" s="4" t="s">
        <v>86</v>
      </c>
      <c r="E102" s="6">
        <v>10000</v>
      </c>
      <c r="F102" s="7">
        <v>0</v>
      </c>
      <c r="G102" s="7">
        <v>0</v>
      </c>
      <c r="H102" s="6">
        <f t="shared" si="3"/>
        <v>10000</v>
      </c>
      <c r="I102" s="7">
        <v>0</v>
      </c>
      <c r="J102" s="6">
        <f t="shared" si="4"/>
        <v>0</v>
      </c>
      <c r="K102" s="13">
        <v>10000</v>
      </c>
      <c r="L102" s="17">
        <f t="shared" si="5"/>
        <v>100</v>
      </c>
    </row>
    <row r="103" spans="1:12" ht="189.75" thickBot="1" x14ac:dyDescent="0.25">
      <c r="A103" s="4" t="s">
        <v>84</v>
      </c>
      <c r="B103" s="4" t="s">
        <v>49</v>
      </c>
      <c r="C103" s="4" t="s">
        <v>52</v>
      </c>
      <c r="D103" s="4" t="s">
        <v>87</v>
      </c>
      <c r="E103" s="6">
        <v>20000</v>
      </c>
      <c r="F103" s="7">
        <v>0</v>
      </c>
      <c r="G103" s="7">
        <v>0</v>
      </c>
      <c r="H103" s="6">
        <f t="shared" si="3"/>
        <v>20000</v>
      </c>
      <c r="I103" s="7">
        <v>0</v>
      </c>
      <c r="J103" s="6">
        <f t="shared" si="4"/>
        <v>0</v>
      </c>
      <c r="K103" s="13">
        <v>20000</v>
      </c>
      <c r="L103" s="17">
        <f t="shared" si="5"/>
        <v>100</v>
      </c>
    </row>
    <row r="104" spans="1:12" ht="168.75" thickBot="1" x14ac:dyDescent="0.25">
      <c r="A104" s="4" t="s">
        <v>84</v>
      </c>
      <c r="B104" s="4" t="s">
        <v>49</v>
      </c>
      <c r="C104" s="4" t="s">
        <v>52</v>
      </c>
      <c r="D104" s="4" t="s">
        <v>88</v>
      </c>
      <c r="E104" s="6">
        <v>10000</v>
      </c>
      <c r="F104" s="7">
        <v>0</v>
      </c>
      <c r="G104" s="7">
        <v>0</v>
      </c>
      <c r="H104" s="6">
        <f t="shared" si="3"/>
        <v>10000</v>
      </c>
      <c r="I104" s="7">
        <v>0</v>
      </c>
      <c r="J104" s="6">
        <f t="shared" si="4"/>
        <v>0</v>
      </c>
      <c r="K104" s="13">
        <v>10000</v>
      </c>
      <c r="L104" s="17">
        <f t="shared" si="5"/>
        <v>100</v>
      </c>
    </row>
    <row r="105" spans="1:12" ht="168.75" thickBot="1" x14ac:dyDescent="0.25">
      <c r="A105" s="4" t="s">
        <v>84</v>
      </c>
      <c r="B105" s="4" t="s">
        <v>49</v>
      </c>
      <c r="C105" s="4" t="s">
        <v>52</v>
      </c>
      <c r="D105" s="4" t="s">
        <v>89</v>
      </c>
      <c r="E105" s="6">
        <v>10000</v>
      </c>
      <c r="F105" s="7">
        <v>0</v>
      </c>
      <c r="G105" s="7">
        <v>0</v>
      </c>
      <c r="H105" s="6">
        <f t="shared" si="3"/>
        <v>10000</v>
      </c>
      <c r="I105" s="7">
        <v>0</v>
      </c>
      <c r="J105" s="6">
        <f t="shared" si="4"/>
        <v>0</v>
      </c>
      <c r="K105" s="13">
        <v>10000</v>
      </c>
      <c r="L105" s="17">
        <f t="shared" si="5"/>
        <v>100</v>
      </c>
    </row>
    <row r="106" spans="1:12" ht="168.75" thickBot="1" x14ac:dyDescent="0.25">
      <c r="A106" s="4" t="s">
        <v>84</v>
      </c>
      <c r="B106" s="4" t="s">
        <v>49</v>
      </c>
      <c r="C106" s="4" t="s">
        <v>52</v>
      </c>
      <c r="D106" s="4" t="s">
        <v>90</v>
      </c>
      <c r="E106" s="6">
        <v>10000</v>
      </c>
      <c r="F106" s="7">
        <v>0</v>
      </c>
      <c r="G106" s="7">
        <v>0</v>
      </c>
      <c r="H106" s="6">
        <f t="shared" si="3"/>
        <v>10000</v>
      </c>
      <c r="I106" s="7">
        <v>0</v>
      </c>
      <c r="J106" s="6">
        <f t="shared" si="4"/>
        <v>0</v>
      </c>
      <c r="K106" s="13">
        <v>10000</v>
      </c>
      <c r="L106" s="17">
        <f t="shared" si="5"/>
        <v>100</v>
      </c>
    </row>
    <row r="107" spans="1:12" ht="168.75" thickBot="1" x14ac:dyDescent="0.25">
      <c r="A107" s="4" t="s">
        <v>91</v>
      </c>
      <c r="B107" s="4" t="s">
        <v>49</v>
      </c>
      <c r="C107" s="4" t="s">
        <v>52</v>
      </c>
      <c r="D107" s="4" t="s">
        <v>92</v>
      </c>
      <c r="E107" s="6">
        <v>100000</v>
      </c>
      <c r="F107" s="7">
        <v>0</v>
      </c>
      <c r="G107" s="6">
        <v>100000</v>
      </c>
      <c r="H107" s="6">
        <f t="shared" si="3"/>
        <v>0</v>
      </c>
      <c r="I107" s="7">
        <v>0</v>
      </c>
      <c r="J107" s="6">
        <v>0</v>
      </c>
      <c r="K107" s="14">
        <v>0</v>
      </c>
      <c r="L107" s="17">
        <v>0</v>
      </c>
    </row>
    <row r="108" spans="1:12" ht="168.75" thickBot="1" x14ac:dyDescent="0.25">
      <c r="A108" s="4" t="s">
        <v>91</v>
      </c>
      <c r="B108" s="4" t="s">
        <v>49</v>
      </c>
      <c r="C108" s="4" t="s">
        <v>52</v>
      </c>
      <c r="D108" s="4" t="s">
        <v>93</v>
      </c>
      <c r="E108" s="6">
        <v>50000</v>
      </c>
      <c r="F108" s="7">
        <v>0</v>
      </c>
      <c r="G108" s="6">
        <v>50000</v>
      </c>
      <c r="H108" s="6">
        <f t="shared" si="3"/>
        <v>0</v>
      </c>
      <c r="I108" s="7">
        <v>0</v>
      </c>
      <c r="J108" s="6">
        <v>0</v>
      </c>
      <c r="K108" s="14">
        <v>0</v>
      </c>
      <c r="L108" s="17">
        <v>0</v>
      </c>
    </row>
    <row r="109" spans="1:12" ht="168.75" thickBot="1" x14ac:dyDescent="0.25">
      <c r="A109" s="4" t="s">
        <v>94</v>
      </c>
      <c r="B109" s="4" t="s">
        <v>49</v>
      </c>
      <c r="C109" s="4" t="s">
        <v>52</v>
      </c>
      <c r="D109" s="4" t="s">
        <v>95</v>
      </c>
      <c r="E109" s="6">
        <v>20000</v>
      </c>
      <c r="F109" s="7">
        <v>0</v>
      </c>
      <c r="G109" s="7">
        <v>0</v>
      </c>
      <c r="H109" s="6">
        <f t="shared" si="3"/>
        <v>20000</v>
      </c>
      <c r="I109" s="7">
        <v>0</v>
      </c>
      <c r="J109" s="6">
        <f t="shared" si="4"/>
        <v>0</v>
      </c>
      <c r="K109" s="13">
        <v>20000</v>
      </c>
      <c r="L109" s="17">
        <f t="shared" si="5"/>
        <v>100</v>
      </c>
    </row>
    <row r="110" spans="1:12" ht="168.75" thickBot="1" x14ac:dyDescent="0.25">
      <c r="A110" s="4" t="s">
        <v>94</v>
      </c>
      <c r="B110" s="4" t="s">
        <v>49</v>
      </c>
      <c r="C110" s="4" t="s">
        <v>52</v>
      </c>
      <c r="D110" s="4" t="s">
        <v>143</v>
      </c>
      <c r="E110" s="6">
        <v>10000</v>
      </c>
      <c r="F110" s="7">
        <v>0</v>
      </c>
      <c r="G110" s="7">
        <v>0</v>
      </c>
      <c r="H110" s="6">
        <f t="shared" si="3"/>
        <v>10000</v>
      </c>
      <c r="I110" s="7">
        <v>0</v>
      </c>
      <c r="J110" s="6">
        <f t="shared" si="4"/>
        <v>0</v>
      </c>
      <c r="K110" s="13">
        <v>10000</v>
      </c>
      <c r="L110" s="17">
        <f t="shared" si="5"/>
        <v>100</v>
      </c>
    </row>
    <row r="111" spans="1:12" ht="168.75" thickBot="1" x14ac:dyDescent="0.25">
      <c r="A111" s="4" t="s">
        <v>94</v>
      </c>
      <c r="B111" s="4" t="s">
        <v>49</v>
      </c>
      <c r="C111" s="4" t="s">
        <v>52</v>
      </c>
      <c r="D111" s="4" t="s">
        <v>96</v>
      </c>
      <c r="E111" s="6">
        <v>80000</v>
      </c>
      <c r="F111" s="7">
        <v>0</v>
      </c>
      <c r="G111" s="7">
        <v>0</v>
      </c>
      <c r="H111" s="6">
        <f t="shared" si="3"/>
        <v>80000</v>
      </c>
      <c r="I111" s="7">
        <v>0</v>
      </c>
      <c r="J111" s="6">
        <f t="shared" si="4"/>
        <v>0</v>
      </c>
      <c r="K111" s="13">
        <v>80000</v>
      </c>
      <c r="L111" s="17">
        <f t="shared" si="5"/>
        <v>100</v>
      </c>
    </row>
    <row r="112" spans="1:12" ht="168.75" thickBot="1" x14ac:dyDescent="0.25">
      <c r="A112" s="4" t="s">
        <v>94</v>
      </c>
      <c r="B112" s="4" t="s">
        <v>49</v>
      </c>
      <c r="C112" s="4" t="s">
        <v>52</v>
      </c>
      <c r="D112" s="4" t="s">
        <v>97</v>
      </c>
      <c r="E112" s="6">
        <v>100000</v>
      </c>
      <c r="F112" s="7">
        <v>0</v>
      </c>
      <c r="G112" s="6">
        <v>100000</v>
      </c>
      <c r="H112" s="6">
        <f t="shared" si="3"/>
        <v>0</v>
      </c>
      <c r="I112" s="7">
        <v>0</v>
      </c>
      <c r="J112" s="6">
        <v>0</v>
      </c>
      <c r="K112" s="14">
        <v>0</v>
      </c>
      <c r="L112" s="17">
        <v>0</v>
      </c>
    </row>
    <row r="113" spans="1:12" ht="252.75" thickBot="1" x14ac:dyDescent="0.25">
      <c r="A113" s="4" t="s">
        <v>98</v>
      </c>
      <c r="B113" s="4" t="s">
        <v>49</v>
      </c>
      <c r="C113" s="4" t="s">
        <v>52</v>
      </c>
      <c r="D113" s="4" t="s">
        <v>99</v>
      </c>
      <c r="E113" s="6">
        <v>20000</v>
      </c>
      <c r="F113" s="7">
        <v>0</v>
      </c>
      <c r="G113" s="7">
        <v>0</v>
      </c>
      <c r="H113" s="6">
        <f t="shared" si="3"/>
        <v>20000</v>
      </c>
      <c r="I113" s="7">
        <v>0</v>
      </c>
      <c r="J113" s="6">
        <f t="shared" si="4"/>
        <v>0</v>
      </c>
      <c r="K113" s="13">
        <v>20000</v>
      </c>
      <c r="L113" s="17">
        <f t="shared" si="5"/>
        <v>100</v>
      </c>
    </row>
    <row r="114" spans="1:12" ht="168.75" thickBot="1" x14ac:dyDescent="0.25">
      <c r="A114" s="4" t="s">
        <v>98</v>
      </c>
      <c r="B114" s="4" t="s">
        <v>49</v>
      </c>
      <c r="C114" s="4" t="s">
        <v>52</v>
      </c>
      <c r="D114" s="4" t="s">
        <v>144</v>
      </c>
      <c r="E114" s="6">
        <v>20000</v>
      </c>
      <c r="F114" s="7">
        <v>0</v>
      </c>
      <c r="G114" s="7">
        <v>0</v>
      </c>
      <c r="H114" s="6">
        <f t="shared" si="3"/>
        <v>20000</v>
      </c>
      <c r="I114" s="7">
        <v>0</v>
      </c>
      <c r="J114" s="6">
        <f t="shared" si="4"/>
        <v>0</v>
      </c>
      <c r="K114" s="13">
        <v>20000</v>
      </c>
      <c r="L114" s="17">
        <f t="shared" si="5"/>
        <v>100</v>
      </c>
    </row>
    <row r="115" spans="1:12" ht="336.75" thickBot="1" x14ac:dyDescent="0.25">
      <c r="A115" s="4" t="s">
        <v>98</v>
      </c>
      <c r="B115" s="4" t="s">
        <v>49</v>
      </c>
      <c r="C115" s="4" t="s">
        <v>52</v>
      </c>
      <c r="D115" s="4" t="s">
        <v>100</v>
      </c>
      <c r="E115" s="6">
        <v>10000</v>
      </c>
      <c r="F115" s="7">
        <v>0</v>
      </c>
      <c r="G115" s="7">
        <v>0</v>
      </c>
      <c r="H115" s="6">
        <f t="shared" si="3"/>
        <v>10000</v>
      </c>
      <c r="I115" s="7">
        <v>0</v>
      </c>
      <c r="J115" s="6">
        <f t="shared" si="4"/>
        <v>0</v>
      </c>
      <c r="K115" s="13">
        <v>10000</v>
      </c>
      <c r="L115" s="17">
        <f t="shared" si="5"/>
        <v>100</v>
      </c>
    </row>
    <row r="116" spans="1:12" ht="21.75" thickBot="1" x14ac:dyDescent="0.25">
      <c r="A116" s="24" t="s">
        <v>101</v>
      </c>
      <c r="B116" s="25"/>
      <c r="C116" s="25"/>
      <c r="D116" s="26"/>
      <c r="E116" s="8">
        <v>6885600</v>
      </c>
      <c r="F116" s="9">
        <v>0</v>
      </c>
      <c r="G116" s="8">
        <v>562080</v>
      </c>
      <c r="H116" s="8">
        <f t="shared" si="3"/>
        <v>6323520</v>
      </c>
      <c r="I116" s="8">
        <v>1393037.21</v>
      </c>
      <c r="J116" s="8">
        <f t="shared" si="4"/>
        <v>22.029458434542786</v>
      </c>
      <c r="K116" s="15">
        <v>4610620.8099999996</v>
      </c>
      <c r="L116" s="18">
        <f t="shared" si="5"/>
        <v>72.91225156242092</v>
      </c>
    </row>
    <row r="117" spans="1:12" ht="42.75" thickBot="1" x14ac:dyDescent="0.25">
      <c r="A117" s="4" t="s">
        <v>20</v>
      </c>
      <c r="B117" s="4" t="s">
        <v>102</v>
      </c>
      <c r="C117" s="4" t="s">
        <v>103</v>
      </c>
      <c r="D117" s="5" t="s">
        <v>10</v>
      </c>
      <c r="E117" s="6">
        <v>150000</v>
      </c>
      <c r="F117" s="7">
        <v>0</v>
      </c>
      <c r="G117" s="6">
        <v>60000</v>
      </c>
      <c r="H117" s="6">
        <f t="shared" si="3"/>
        <v>90000</v>
      </c>
      <c r="I117" s="7">
        <v>0</v>
      </c>
      <c r="J117" s="6">
        <f t="shared" si="4"/>
        <v>0</v>
      </c>
      <c r="K117" s="13">
        <v>90000</v>
      </c>
      <c r="L117" s="17">
        <f t="shared" si="5"/>
        <v>100</v>
      </c>
    </row>
    <row r="118" spans="1:12" ht="42.75" thickBot="1" x14ac:dyDescent="0.25">
      <c r="A118" s="4" t="s">
        <v>20</v>
      </c>
      <c r="B118" s="4" t="s">
        <v>102</v>
      </c>
      <c r="C118" s="4" t="s">
        <v>104</v>
      </c>
      <c r="D118" s="5" t="s">
        <v>10</v>
      </c>
      <c r="E118" s="6">
        <v>10000</v>
      </c>
      <c r="F118" s="7">
        <v>0</v>
      </c>
      <c r="G118" s="7">
        <v>0</v>
      </c>
      <c r="H118" s="6">
        <f t="shared" si="3"/>
        <v>10000</v>
      </c>
      <c r="I118" s="7">
        <v>0</v>
      </c>
      <c r="J118" s="6">
        <f t="shared" si="4"/>
        <v>0</v>
      </c>
      <c r="K118" s="13">
        <v>10000</v>
      </c>
      <c r="L118" s="17">
        <f t="shared" si="5"/>
        <v>100</v>
      </c>
    </row>
    <row r="119" spans="1:12" ht="42.75" thickBot="1" x14ac:dyDescent="0.25">
      <c r="A119" s="4" t="s">
        <v>20</v>
      </c>
      <c r="B119" s="4" t="s">
        <v>102</v>
      </c>
      <c r="C119" s="4" t="s">
        <v>105</v>
      </c>
      <c r="D119" s="5" t="s">
        <v>10</v>
      </c>
      <c r="E119" s="6">
        <v>100000</v>
      </c>
      <c r="F119" s="7">
        <v>0</v>
      </c>
      <c r="G119" s="7">
        <v>0</v>
      </c>
      <c r="H119" s="6">
        <f t="shared" si="3"/>
        <v>100000</v>
      </c>
      <c r="I119" s="7">
        <v>0</v>
      </c>
      <c r="J119" s="6">
        <f t="shared" si="4"/>
        <v>0</v>
      </c>
      <c r="K119" s="13">
        <v>100000</v>
      </c>
      <c r="L119" s="17">
        <f t="shared" si="5"/>
        <v>100</v>
      </c>
    </row>
    <row r="120" spans="1:12" ht="42.75" thickBot="1" x14ac:dyDescent="0.25">
      <c r="A120" s="4" t="s">
        <v>20</v>
      </c>
      <c r="B120" s="4" t="s">
        <v>102</v>
      </c>
      <c r="C120" s="4" t="s">
        <v>106</v>
      </c>
      <c r="D120" s="5" t="s">
        <v>10</v>
      </c>
      <c r="E120" s="6">
        <v>10000</v>
      </c>
      <c r="F120" s="7">
        <v>0</v>
      </c>
      <c r="G120" s="7">
        <v>0</v>
      </c>
      <c r="H120" s="6">
        <f t="shared" si="3"/>
        <v>10000</v>
      </c>
      <c r="I120" s="6">
        <v>1256</v>
      </c>
      <c r="J120" s="6">
        <f t="shared" si="4"/>
        <v>12.56</v>
      </c>
      <c r="K120" s="13">
        <v>8744</v>
      </c>
      <c r="L120" s="17">
        <f t="shared" si="5"/>
        <v>87.44</v>
      </c>
    </row>
    <row r="121" spans="1:12" ht="63.75" thickBot="1" x14ac:dyDescent="0.25">
      <c r="A121" s="4" t="s">
        <v>20</v>
      </c>
      <c r="B121" s="4" t="s">
        <v>102</v>
      </c>
      <c r="C121" s="4" t="s">
        <v>107</v>
      </c>
      <c r="D121" s="5" t="s">
        <v>10</v>
      </c>
      <c r="E121" s="6">
        <v>50000</v>
      </c>
      <c r="F121" s="7">
        <v>0</v>
      </c>
      <c r="G121" s="7">
        <v>0</v>
      </c>
      <c r="H121" s="6">
        <f t="shared" si="3"/>
        <v>50000</v>
      </c>
      <c r="I121" s="7">
        <v>0</v>
      </c>
      <c r="J121" s="6">
        <f t="shared" si="4"/>
        <v>0</v>
      </c>
      <c r="K121" s="13">
        <v>50000</v>
      </c>
      <c r="L121" s="17">
        <f t="shared" si="5"/>
        <v>100</v>
      </c>
    </row>
    <row r="122" spans="1:12" ht="63.75" thickBot="1" x14ac:dyDescent="0.25">
      <c r="A122" s="4" t="s">
        <v>20</v>
      </c>
      <c r="B122" s="4" t="s">
        <v>102</v>
      </c>
      <c r="C122" s="4" t="s">
        <v>108</v>
      </c>
      <c r="D122" s="5" t="s">
        <v>10</v>
      </c>
      <c r="E122" s="6">
        <v>100000</v>
      </c>
      <c r="F122" s="7">
        <v>0</v>
      </c>
      <c r="G122" s="7">
        <v>0</v>
      </c>
      <c r="H122" s="6">
        <f t="shared" si="3"/>
        <v>100000</v>
      </c>
      <c r="I122" s="6">
        <v>29238</v>
      </c>
      <c r="J122" s="6">
        <f t="shared" si="4"/>
        <v>29.238</v>
      </c>
      <c r="K122" s="14">
        <v>0</v>
      </c>
      <c r="L122" s="17">
        <f t="shared" si="5"/>
        <v>0</v>
      </c>
    </row>
    <row r="123" spans="1:12" ht="42.75" thickBot="1" x14ac:dyDescent="0.25">
      <c r="A123" s="4" t="s">
        <v>20</v>
      </c>
      <c r="B123" s="4" t="s">
        <v>102</v>
      </c>
      <c r="C123" s="4" t="s">
        <v>109</v>
      </c>
      <c r="D123" s="5" t="s">
        <v>10</v>
      </c>
      <c r="E123" s="6">
        <v>150000</v>
      </c>
      <c r="F123" s="7">
        <v>0</v>
      </c>
      <c r="G123" s="7">
        <v>0</v>
      </c>
      <c r="H123" s="6">
        <f t="shared" si="3"/>
        <v>150000</v>
      </c>
      <c r="I123" s="7">
        <v>0</v>
      </c>
      <c r="J123" s="6">
        <f t="shared" si="4"/>
        <v>0</v>
      </c>
      <c r="K123" s="13">
        <v>150000</v>
      </c>
      <c r="L123" s="17">
        <f t="shared" si="5"/>
        <v>100</v>
      </c>
    </row>
    <row r="124" spans="1:12" ht="63.75" thickBot="1" x14ac:dyDescent="0.25">
      <c r="A124" s="4" t="s">
        <v>28</v>
      </c>
      <c r="B124" s="4" t="s">
        <v>102</v>
      </c>
      <c r="C124" s="4" t="s">
        <v>103</v>
      </c>
      <c r="D124" s="5" t="s">
        <v>10</v>
      </c>
      <c r="E124" s="6">
        <v>100000</v>
      </c>
      <c r="F124" s="7">
        <v>0</v>
      </c>
      <c r="G124" s="7">
        <v>0</v>
      </c>
      <c r="H124" s="6">
        <f t="shared" si="3"/>
        <v>100000</v>
      </c>
      <c r="I124" s="7">
        <v>0</v>
      </c>
      <c r="J124" s="6">
        <f t="shared" si="4"/>
        <v>0</v>
      </c>
      <c r="K124" s="13">
        <v>100000</v>
      </c>
      <c r="L124" s="17">
        <f t="shared" si="5"/>
        <v>100</v>
      </c>
    </row>
    <row r="125" spans="1:12" ht="63.75" thickBot="1" x14ac:dyDescent="0.25">
      <c r="A125" s="4" t="s">
        <v>28</v>
      </c>
      <c r="B125" s="4" t="s">
        <v>102</v>
      </c>
      <c r="C125" s="4" t="s">
        <v>107</v>
      </c>
      <c r="D125" s="5" t="s">
        <v>10</v>
      </c>
      <c r="E125" s="6">
        <v>60000</v>
      </c>
      <c r="F125" s="7">
        <v>0</v>
      </c>
      <c r="G125" s="7">
        <v>0</v>
      </c>
      <c r="H125" s="6">
        <f t="shared" si="3"/>
        <v>60000</v>
      </c>
      <c r="I125" s="6">
        <v>19600</v>
      </c>
      <c r="J125" s="6">
        <f t="shared" si="4"/>
        <v>32.666666666666664</v>
      </c>
      <c r="K125" s="13">
        <v>40400</v>
      </c>
      <c r="L125" s="17">
        <f t="shared" si="5"/>
        <v>67.333333333333329</v>
      </c>
    </row>
    <row r="126" spans="1:12" ht="63.75" thickBot="1" x14ac:dyDescent="0.25">
      <c r="A126" s="4" t="s">
        <v>28</v>
      </c>
      <c r="B126" s="4" t="s">
        <v>102</v>
      </c>
      <c r="C126" s="4" t="s">
        <v>108</v>
      </c>
      <c r="D126" s="5" t="s">
        <v>10</v>
      </c>
      <c r="E126" s="6">
        <v>100000</v>
      </c>
      <c r="F126" s="7">
        <v>0</v>
      </c>
      <c r="G126" s="7">
        <v>0</v>
      </c>
      <c r="H126" s="6">
        <f t="shared" si="3"/>
        <v>100000</v>
      </c>
      <c r="I126" s="6">
        <v>37521</v>
      </c>
      <c r="J126" s="6">
        <f t="shared" si="4"/>
        <v>37.521000000000001</v>
      </c>
      <c r="K126" s="14">
        <v>0</v>
      </c>
      <c r="L126" s="17">
        <f t="shared" si="5"/>
        <v>0</v>
      </c>
    </row>
    <row r="127" spans="1:12" ht="63.75" thickBot="1" x14ac:dyDescent="0.25">
      <c r="A127" s="4" t="s">
        <v>28</v>
      </c>
      <c r="B127" s="4" t="s">
        <v>102</v>
      </c>
      <c r="C127" s="4" t="s">
        <v>109</v>
      </c>
      <c r="D127" s="5" t="s">
        <v>10</v>
      </c>
      <c r="E127" s="6">
        <v>150000</v>
      </c>
      <c r="F127" s="7">
        <v>0</v>
      </c>
      <c r="G127" s="7">
        <v>0</v>
      </c>
      <c r="H127" s="6">
        <f t="shared" si="3"/>
        <v>150000</v>
      </c>
      <c r="I127" s="7">
        <v>0</v>
      </c>
      <c r="J127" s="6">
        <f t="shared" si="4"/>
        <v>0</v>
      </c>
      <c r="K127" s="13">
        <v>150000</v>
      </c>
      <c r="L127" s="17">
        <f t="shared" si="5"/>
        <v>100</v>
      </c>
    </row>
    <row r="128" spans="1:12" ht="84.75" thickBot="1" x14ac:dyDescent="0.25">
      <c r="A128" s="4" t="s">
        <v>46</v>
      </c>
      <c r="B128" s="4" t="s">
        <v>102</v>
      </c>
      <c r="C128" s="4" t="s">
        <v>107</v>
      </c>
      <c r="D128" s="5" t="s">
        <v>10</v>
      </c>
      <c r="E128" s="6">
        <v>50000</v>
      </c>
      <c r="F128" s="7">
        <v>0</v>
      </c>
      <c r="G128" s="7">
        <v>0</v>
      </c>
      <c r="H128" s="6">
        <f t="shared" si="3"/>
        <v>50000</v>
      </c>
      <c r="I128" s="6">
        <v>50000</v>
      </c>
      <c r="J128" s="6">
        <f t="shared" si="4"/>
        <v>100</v>
      </c>
      <c r="K128" s="14">
        <v>0</v>
      </c>
      <c r="L128" s="17">
        <f t="shared" si="5"/>
        <v>0</v>
      </c>
    </row>
    <row r="129" spans="1:12" ht="84.75" thickBot="1" x14ac:dyDescent="0.25">
      <c r="A129" s="4" t="s">
        <v>46</v>
      </c>
      <c r="B129" s="4" t="s">
        <v>102</v>
      </c>
      <c r="C129" s="4" t="s">
        <v>108</v>
      </c>
      <c r="D129" s="5" t="s">
        <v>10</v>
      </c>
      <c r="E129" s="6">
        <v>100000</v>
      </c>
      <c r="F129" s="7">
        <v>0</v>
      </c>
      <c r="G129" s="7">
        <v>0</v>
      </c>
      <c r="H129" s="6">
        <f t="shared" si="3"/>
        <v>100000</v>
      </c>
      <c r="I129" s="6">
        <v>24000</v>
      </c>
      <c r="J129" s="6">
        <f t="shared" si="4"/>
        <v>24</v>
      </c>
      <c r="K129" s="14">
        <v>0</v>
      </c>
      <c r="L129" s="17">
        <f t="shared" si="5"/>
        <v>0</v>
      </c>
    </row>
    <row r="130" spans="1:12" ht="84.75" thickBot="1" x14ac:dyDescent="0.25">
      <c r="A130" s="4" t="s">
        <v>46</v>
      </c>
      <c r="B130" s="4" t="s">
        <v>102</v>
      </c>
      <c r="C130" s="4" t="s">
        <v>110</v>
      </c>
      <c r="D130" s="5" t="s">
        <v>10</v>
      </c>
      <c r="E130" s="6">
        <v>100000</v>
      </c>
      <c r="F130" s="7">
        <v>0</v>
      </c>
      <c r="G130" s="7">
        <v>0</v>
      </c>
      <c r="H130" s="6">
        <f t="shared" si="3"/>
        <v>100000</v>
      </c>
      <c r="I130" s="7">
        <v>0</v>
      </c>
      <c r="J130" s="6">
        <f t="shared" si="4"/>
        <v>0</v>
      </c>
      <c r="K130" s="13">
        <v>100000</v>
      </c>
      <c r="L130" s="17">
        <f t="shared" si="5"/>
        <v>100</v>
      </c>
    </row>
    <row r="131" spans="1:12" ht="84.75" thickBot="1" x14ac:dyDescent="0.25">
      <c r="A131" s="4" t="s">
        <v>69</v>
      </c>
      <c r="B131" s="4" t="s">
        <v>102</v>
      </c>
      <c r="C131" s="4" t="s">
        <v>105</v>
      </c>
      <c r="D131" s="5" t="s">
        <v>10</v>
      </c>
      <c r="E131" s="6">
        <v>1533140</v>
      </c>
      <c r="F131" s="6">
        <v>93600</v>
      </c>
      <c r="G131" s="7">
        <v>0</v>
      </c>
      <c r="H131" s="6">
        <f t="shared" si="3"/>
        <v>1626740</v>
      </c>
      <c r="I131" s="6">
        <v>813280</v>
      </c>
      <c r="J131" s="6">
        <f t="shared" si="4"/>
        <v>49.994467462532427</v>
      </c>
      <c r="K131" s="13">
        <v>813460</v>
      </c>
      <c r="L131" s="17">
        <f t="shared" si="5"/>
        <v>50.005532537467573</v>
      </c>
    </row>
    <row r="132" spans="1:12" ht="105.75" thickBot="1" x14ac:dyDescent="0.25">
      <c r="A132" s="4" t="s">
        <v>37</v>
      </c>
      <c r="B132" s="4" t="s">
        <v>102</v>
      </c>
      <c r="C132" s="4" t="s">
        <v>103</v>
      </c>
      <c r="D132" s="5" t="s">
        <v>10</v>
      </c>
      <c r="E132" s="6">
        <v>30000</v>
      </c>
      <c r="F132" s="7">
        <v>0</v>
      </c>
      <c r="G132" s="7">
        <v>0</v>
      </c>
      <c r="H132" s="6">
        <f t="shared" si="3"/>
        <v>30000</v>
      </c>
      <c r="I132" s="7">
        <v>0</v>
      </c>
      <c r="J132" s="6">
        <f t="shared" si="4"/>
        <v>0</v>
      </c>
      <c r="K132" s="13">
        <v>30000</v>
      </c>
      <c r="L132" s="17">
        <f t="shared" si="5"/>
        <v>100</v>
      </c>
    </row>
    <row r="133" spans="1:12" ht="105.75" thickBot="1" x14ac:dyDescent="0.25">
      <c r="A133" s="4" t="s">
        <v>37</v>
      </c>
      <c r="B133" s="4" t="s">
        <v>102</v>
      </c>
      <c r="C133" s="4" t="s">
        <v>104</v>
      </c>
      <c r="D133" s="5" t="s">
        <v>10</v>
      </c>
      <c r="E133" s="6">
        <v>20000</v>
      </c>
      <c r="F133" s="7">
        <v>0</v>
      </c>
      <c r="G133" s="7">
        <v>0</v>
      </c>
      <c r="H133" s="6">
        <f t="shared" si="3"/>
        <v>20000</v>
      </c>
      <c r="I133" s="7">
        <v>0</v>
      </c>
      <c r="J133" s="6">
        <f t="shared" si="4"/>
        <v>0</v>
      </c>
      <c r="K133" s="13">
        <v>20000</v>
      </c>
      <c r="L133" s="17">
        <f t="shared" si="5"/>
        <v>100</v>
      </c>
    </row>
    <row r="134" spans="1:12" ht="105.75" thickBot="1" x14ac:dyDescent="0.25">
      <c r="A134" s="4" t="s">
        <v>37</v>
      </c>
      <c r="B134" s="4" t="s">
        <v>102</v>
      </c>
      <c r="C134" s="4" t="s">
        <v>106</v>
      </c>
      <c r="D134" s="5" t="s">
        <v>10</v>
      </c>
      <c r="E134" s="6">
        <v>100000</v>
      </c>
      <c r="F134" s="7">
        <v>0</v>
      </c>
      <c r="G134" s="7">
        <v>0</v>
      </c>
      <c r="H134" s="6">
        <f t="shared" ref="H134:H176" si="6">E134+F134-G134</f>
        <v>100000</v>
      </c>
      <c r="I134" s="6">
        <v>5548</v>
      </c>
      <c r="J134" s="6">
        <f t="shared" ref="J134:J176" si="7">I134*100/H134</f>
        <v>5.548</v>
      </c>
      <c r="K134" s="13">
        <v>93662</v>
      </c>
      <c r="L134" s="17">
        <f t="shared" ref="L134:L176" si="8">K134*100/H134</f>
        <v>93.662000000000006</v>
      </c>
    </row>
    <row r="135" spans="1:12" ht="105.75" thickBot="1" x14ac:dyDescent="0.25">
      <c r="A135" s="4" t="s">
        <v>37</v>
      </c>
      <c r="B135" s="4" t="s">
        <v>102</v>
      </c>
      <c r="C135" s="4" t="s">
        <v>107</v>
      </c>
      <c r="D135" s="5" t="s">
        <v>10</v>
      </c>
      <c r="E135" s="6">
        <v>40000</v>
      </c>
      <c r="F135" s="7">
        <v>0</v>
      </c>
      <c r="G135" s="7">
        <v>0</v>
      </c>
      <c r="H135" s="6">
        <f t="shared" si="6"/>
        <v>40000</v>
      </c>
      <c r="I135" s="7">
        <v>0</v>
      </c>
      <c r="J135" s="6">
        <f t="shared" si="7"/>
        <v>0</v>
      </c>
      <c r="K135" s="13">
        <v>40000</v>
      </c>
      <c r="L135" s="17">
        <f t="shared" si="8"/>
        <v>100</v>
      </c>
    </row>
    <row r="136" spans="1:12" ht="105.75" thickBot="1" x14ac:dyDescent="0.25">
      <c r="A136" s="4" t="s">
        <v>37</v>
      </c>
      <c r="B136" s="4" t="s">
        <v>102</v>
      </c>
      <c r="C136" s="4" t="s">
        <v>108</v>
      </c>
      <c r="D136" s="5" t="s">
        <v>10</v>
      </c>
      <c r="E136" s="6">
        <v>80000</v>
      </c>
      <c r="F136" s="7">
        <v>0</v>
      </c>
      <c r="G136" s="7">
        <v>0</v>
      </c>
      <c r="H136" s="6">
        <f t="shared" si="6"/>
        <v>80000</v>
      </c>
      <c r="I136" s="6">
        <v>13900</v>
      </c>
      <c r="J136" s="6">
        <f t="shared" si="7"/>
        <v>17.375</v>
      </c>
      <c r="K136" s="14">
        <v>0</v>
      </c>
      <c r="L136" s="17">
        <f t="shared" si="8"/>
        <v>0</v>
      </c>
    </row>
    <row r="137" spans="1:12" ht="105.75" thickBot="1" x14ac:dyDescent="0.25">
      <c r="A137" s="4" t="s">
        <v>37</v>
      </c>
      <c r="B137" s="4" t="s">
        <v>102</v>
      </c>
      <c r="C137" s="4" t="s">
        <v>109</v>
      </c>
      <c r="D137" s="5" t="s">
        <v>10</v>
      </c>
      <c r="E137" s="6">
        <v>40000</v>
      </c>
      <c r="F137" s="7">
        <v>0</v>
      </c>
      <c r="G137" s="7">
        <v>0</v>
      </c>
      <c r="H137" s="6">
        <f t="shared" si="6"/>
        <v>40000</v>
      </c>
      <c r="I137" s="7">
        <v>0</v>
      </c>
      <c r="J137" s="6">
        <f t="shared" si="7"/>
        <v>0</v>
      </c>
      <c r="K137" s="13">
        <v>40000</v>
      </c>
      <c r="L137" s="17">
        <f t="shared" si="8"/>
        <v>100</v>
      </c>
    </row>
    <row r="138" spans="1:12" ht="21.75" thickBot="1" x14ac:dyDescent="0.25">
      <c r="A138" s="24" t="s">
        <v>111</v>
      </c>
      <c r="B138" s="25"/>
      <c r="C138" s="25"/>
      <c r="D138" s="26"/>
      <c r="E138" s="8">
        <v>3073140</v>
      </c>
      <c r="F138" s="8">
        <v>93600</v>
      </c>
      <c r="G138" s="8">
        <v>60000</v>
      </c>
      <c r="H138" s="8">
        <f t="shared" si="6"/>
        <v>3106740</v>
      </c>
      <c r="I138" s="8">
        <v>994343</v>
      </c>
      <c r="J138" s="8">
        <f t="shared" si="7"/>
        <v>32.005993420756162</v>
      </c>
      <c r="K138" s="15">
        <v>1836266</v>
      </c>
      <c r="L138" s="18">
        <f t="shared" si="8"/>
        <v>59.105879474948019</v>
      </c>
    </row>
    <row r="139" spans="1:12" ht="63.75" thickBot="1" x14ac:dyDescent="0.25">
      <c r="A139" s="4" t="s">
        <v>20</v>
      </c>
      <c r="B139" s="4" t="s">
        <v>112</v>
      </c>
      <c r="C139" s="4" t="s">
        <v>113</v>
      </c>
      <c r="D139" s="5" t="s">
        <v>10</v>
      </c>
      <c r="E139" s="6">
        <v>250000</v>
      </c>
      <c r="F139" s="7">
        <v>0</v>
      </c>
      <c r="G139" s="7">
        <v>0</v>
      </c>
      <c r="H139" s="6">
        <f t="shared" si="6"/>
        <v>250000</v>
      </c>
      <c r="I139" s="6">
        <v>92710.21</v>
      </c>
      <c r="J139" s="6">
        <f t="shared" si="7"/>
        <v>37.084083999999997</v>
      </c>
      <c r="K139" s="13">
        <v>157289.79</v>
      </c>
      <c r="L139" s="17">
        <f t="shared" si="8"/>
        <v>62.915916000000003</v>
      </c>
    </row>
    <row r="140" spans="1:12" ht="63.75" thickBot="1" x14ac:dyDescent="0.25">
      <c r="A140" s="4" t="s">
        <v>20</v>
      </c>
      <c r="B140" s="4" t="s">
        <v>112</v>
      </c>
      <c r="C140" s="4" t="s">
        <v>114</v>
      </c>
      <c r="D140" s="5" t="s">
        <v>10</v>
      </c>
      <c r="E140" s="6">
        <v>35000</v>
      </c>
      <c r="F140" s="7">
        <v>0</v>
      </c>
      <c r="G140" s="7">
        <v>0</v>
      </c>
      <c r="H140" s="6">
        <f t="shared" si="6"/>
        <v>35000</v>
      </c>
      <c r="I140" s="6">
        <v>4035.88</v>
      </c>
      <c r="J140" s="6">
        <f t="shared" si="7"/>
        <v>11.531085714285714</v>
      </c>
      <c r="K140" s="13">
        <v>30862.47</v>
      </c>
      <c r="L140" s="17">
        <f t="shared" si="8"/>
        <v>88.178485714285713</v>
      </c>
    </row>
    <row r="141" spans="1:12" ht="63.75" thickBot="1" x14ac:dyDescent="0.25">
      <c r="A141" s="4" t="s">
        <v>20</v>
      </c>
      <c r="B141" s="4" t="s">
        <v>112</v>
      </c>
      <c r="C141" s="4" t="s">
        <v>115</v>
      </c>
      <c r="D141" s="5" t="s">
        <v>10</v>
      </c>
      <c r="E141" s="6">
        <v>5000</v>
      </c>
      <c r="F141" s="7">
        <v>0</v>
      </c>
      <c r="G141" s="7">
        <v>0</v>
      </c>
      <c r="H141" s="6">
        <f t="shared" si="6"/>
        <v>5000</v>
      </c>
      <c r="I141" s="7">
        <v>766</v>
      </c>
      <c r="J141" s="6">
        <f t="shared" si="7"/>
        <v>15.32</v>
      </c>
      <c r="K141" s="13">
        <v>4234</v>
      </c>
      <c r="L141" s="17">
        <f t="shared" si="8"/>
        <v>84.68</v>
      </c>
    </row>
    <row r="142" spans="1:12" ht="63.75" thickBot="1" x14ac:dyDescent="0.25">
      <c r="A142" s="4" t="s">
        <v>20</v>
      </c>
      <c r="B142" s="4" t="s">
        <v>112</v>
      </c>
      <c r="C142" s="4" t="s">
        <v>116</v>
      </c>
      <c r="D142" s="5" t="s">
        <v>10</v>
      </c>
      <c r="E142" s="6">
        <v>25000</v>
      </c>
      <c r="F142" s="7">
        <v>0</v>
      </c>
      <c r="G142" s="7">
        <v>0</v>
      </c>
      <c r="H142" s="6">
        <f t="shared" si="6"/>
        <v>25000</v>
      </c>
      <c r="I142" s="6">
        <v>6104.86</v>
      </c>
      <c r="J142" s="6">
        <f t="shared" si="7"/>
        <v>24.419440000000002</v>
      </c>
      <c r="K142" s="13">
        <v>17227.009999999998</v>
      </c>
      <c r="L142" s="17">
        <f t="shared" si="8"/>
        <v>68.908039999999986</v>
      </c>
    </row>
    <row r="143" spans="1:12" ht="63.75" thickBot="1" x14ac:dyDescent="0.25">
      <c r="A143" s="4" t="s">
        <v>28</v>
      </c>
      <c r="B143" s="4" t="s">
        <v>112</v>
      </c>
      <c r="C143" s="4" t="s">
        <v>114</v>
      </c>
      <c r="D143" s="5" t="s">
        <v>10</v>
      </c>
      <c r="E143" s="6">
        <v>15000</v>
      </c>
      <c r="F143" s="7">
        <v>0</v>
      </c>
      <c r="G143" s="7">
        <v>0</v>
      </c>
      <c r="H143" s="6">
        <f t="shared" si="6"/>
        <v>15000</v>
      </c>
      <c r="I143" s="6">
        <v>5279.47</v>
      </c>
      <c r="J143" s="6">
        <f t="shared" si="7"/>
        <v>35.196466666666666</v>
      </c>
      <c r="K143" s="13">
        <v>8637.69</v>
      </c>
      <c r="L143" s="17">
        <f t="shared" si="8"/>
        <v>57.584600000000002</v>
      </c>
    </row>
    <row r="144" spans="1:12" ht="63.75" thickBot="1" x14ac:dyDescent="0.25">
      <c r="A144" s="4" t="s">
        <v>28</v>
      </c>
      <c r="B144" s="4" t="s">
        <v>112</v>
      </c>
      <c r="C144" s="4" t="s">
        <v>115</v>
      </c>
      <c r="D144" s="5" t="s">
        <v>10</v>
      </c>
      <c r="E144" s="6">
        <v>77400</v>
      </c>
      <c r="F144" s="7">
        <v>0</v>
      </c>
      <c r="G144" s="7">
        <v>0</v>
      </c>
      <c r="H144" s="6">
        <f t="shared" si="6"/>
        <v>77400</v>
      </c>
      <c r="I144" s="6">
        <v>10729</v>
      </c>
      <c r="J144" s="6">
        <f t="shared" si="7"/>
        <v>13.861757105943152</v>
      </c>
      <c r="K144" s="13">
        <v>66671</v>
      </c>
      <c r="L144" s="17">
        <f t="shared" si="8"/>
        <v>86.138242894056845</v>
      </c>
    </row>
    <row r="145" spans="1:12" ht="63.75" thickBot="1" x14ac:dyDescent="0.25">
      <c r="A145" s="4" t="s">
        <v>28</v>
      </c>
      <c r="B145" s="4" t="s">
        <v>112</v>
      </c>
      <c r="C145" s="4" t="s">
        <v>116</v>
      </c>
      <c r="D145" s="5" t="s">
        <v>10</v>
      </c>
      <c r="E145" s="6">
        <v>15000</v>
      </c>
      <c r="F145" s="7">
        <v>0</v>
      </c>
      <c r="G145" s="7">
        <v>0</v>
      </c>
      <c r="H145" s="6">
        <f t="shared" si="6"/>
        <v>15000</v>
      </c>
      <c r="I145" s="6">
        <v>3097.65</v>
      </c>
      <c r="J145" s="6">
        <f t="shared" si="7"/>
        <v>20.651</v>
      </c>
      <c r="K145" s="13">
        <v>11153.35</v>
      </c>
      <c r="L145" s="17">
        <f t="shared" si="8"/>
        <v>74.355666666666664</v>
      </c>
    </row>
    <row r="146" spans="1:12" ht="84.75" thickBot="1" x14ac:dyDescent="0.25">
      <c r="A146" s="4" t="s">
        <v>69</v>
      </c>
      <c r="B146" s="4" t="s">
        <v>112</v>
      </c>
      <c r="C146" s="4" t="s">
        <v>113</v>
      </c>
      <c r="D146" s="5" t="s">
        <v>10</v>
      </c>
      <c r="E146" s="6">
        <v>50000</v>
      </c>
      <c r="F146" s="7">
        <v>0</v>
      </c>
      <c r="G146" s="7">
        <v>0</v>
      </c>
      <c r="H146" s="6">
        <f t="shared" si="6"/>
        <v>50000</v>
      </c>
      <c r="I146" s="6">
        <v>17133.849999999999</v>
      </c>
      <c r="J146" s="6">
        <f t="shared" si="7"/>
        <v>34.267699999999998</v>
      </c>
      <c r="K146" s="13">
        <v>32866.15</v>
      </c>
      <c r="L146" s="17">
        <f t="shared" si="8"/>
        <v>65.732299999999995</v>
      </c>
    </row>
    <row r="147" spans="1:12" ht="105.75" thickBot="1" x14ac:dyDescent="0.25">
      <c r="A147" s="4" t="s">
        <v>37</v>
      </c>
      <c r="B147" s="4" t="s">
        <v>112</v>
      </c>
      <c r="C147" s="4" t="s">
        <v>115</v>
      </c>
      <c r="D147" s="5" t="s">
        <v>10</v>
      </c>
      <c r="E147" s="6">
        <v>1000</v>
      </c>
      <c r="F147" s="7">
        <v>0</v>
      </c>
      <c r="G147" s="7">
        <v>0</v>
      </c>
      <c r="H147" s="6">
        <f t="shared" si="6"/>
        <v>1000</v>
      </c>
      <c r="I147" s="7">
        <v>0</v>
      </c>
      <c r="J147" s="6">
        <f t="shared" si="7"/>
        <v>0</v>
      </c>
      <c r="K147" s="13">
        <v>1000</v>
      </c>
      <c r="L147" s="17">
        <f t="shared" si="8"/>
        <v>100</v>
      </c>
    </row>
    <row r="148" spans="1:12" ht="21.75" thickBot="1" x14ac:dyDescent="0.25">
      <c r="A148" s="24" t="s">
        <v>117</v>
      </c>
      <c r="B148" s="25"/>
      <c r="C148" s="25"/>
      <c r="D148" s="26"/>
      <c r="E148" s="8">
        <v>473400</v>
      </c>
      <c r="F148" s="9">
        <v>0</v>
      </c>
      <c r="G148" s="9">
        <v>0</v>
      </c>
      <c r="H148" s="8">
        <f t="shared" si="6"/>
        <v>473400</v>
      </c>
      <c r="I148" s="8">
        <v>139856.92000000001</v>
      </c>
      <c r="J148" s="8">
        <f t="shared" si="7"/>
        <v>29.543075623151672</v>
      </c>
      <c r="K148" s="15">
        <v>329941.46000000002</v>
      </c>
      <c r="L148" s="18">
        <f t="shared" si="8"/>
        <v>69.696125897760894</v>
      </c>
    </row>
    <row r="149" spans="1:12" ht="248.25" thickBot="1" x14ac:dyDescent="0.25">
      <c r="A149" s="4" t="s">
        <v>20</v>
      </c>
      <c r="B149" s="4" t="s">
        <v>118</v>
      </c>
      <c r="C149" s="4" t="s">
        <v>119</v>
      </c>
      <c r="D149" s="4" t="s">
        <v>145</v>
      </c>
      <c r="E149" s="7">
        <v>0</v>
      </c>
      <c r="F149" s="6">
        <v>10000</v>
      </c>
      <c r="G149" s="7">
        <v>0</v>
      </c>
      <c r="H149" s="6">
        <f t="shared" si="6"/>
        <v>10000</v>
      </c>
      <c r="I149" s="6">
        <v>10000</v>
      </c>
      <c r="J149" s="6">
        <f t="shared" si="7"/>
        <v>100</v>
      </c>
      <c r="K149" s="14">
        <v>0</v>
      </c>
      <c r="L149" s="17">
        <f t="shared" si="8"/>
        <v>0</v>
      </c>
    </row>
    <row r="150" spans="1:12" ht="166.5" thickBot="1" x14ac:dyDescent="0.25">
      <c r="A150" s="4" t="s">
        <v>20</v>
      </c>
      <c r="B150" s="4" t="s">
        <v>118</v>
      </c>
      <c r="C150" s="4" t="s">
        <v>119</v>
      </c>
      <c r="D150" s="4" t="s">
        <v>146</v>
      </c>
      <c r="E150" s="7">
        <v>0</v>
      </c>
      <c r="F150" s="6">
        <v>21500</v>
      </c>
      <c r="G150" s="7">
        <v>0</v>
      </c>
      <c r="H150" s="6">
        <f t="shared" si="6"/>
        <v>21500</v>
      </c>
      <c r="I150" s="6">
        <v>21000</v>
      </c>
      <c r="J150" s="6">
        <f t="shared" si="7"/>
        <v>97.674418604651166</v>
      </c>
      <c r="K150" s="14">
        <v>500</v>
      </c>
      <c r="L150" s="17">
        <f t="shared" si="8"/>
        <v>2.3255813953488373</v>
      </c>
    </row>
    <row r="151" spans="1:12" ht="248.25" thickBot="1" x14ac:dyDescent="0.25">
      <c r="A151" s="4" t="s">
        <v>20</v>
      </c>
      <c r="B151" s="4" t="s">
        <v>118</v>
      </c>
      <c r="C151" s="4" t="s">
        <v>119</v>
      </c>
      <c r="D151" s="4" t="s">
        <v>147</v>
      </c>
      <c r="E151" s="7">
        <v>0</v>
      </c>
      <c r="F151" s="6">
        <v>28500</v>
      </c>
      <c r="G151" s="7">
        <v>0</v>
      </c>
      <c r="H151" s="6">
        <f t="shared" si="6"/>
        <v>28500</v>
      </c>
      <c r="I151" s="6">
        <v>28500</v>
      </c>
      <c r="J151" s="6">
        <f t="shared" si="7"/>
        <v>100</v>
      </c>
      <c r="K151" s="14">
        <v>0</v>
      </c>
      <c r="L151" s="17">
        <f t="shared" si="8"/>
        <v>0</v>
      </c>
    </row>
    <row r="152" spans="1:12" ht="105.75" thickBot="1" x14ac:dyDescent="0.25">
      <c r="A152" s="4" t="s">
        <v>20</v>
      </c>
      <c r="B152" s="4" t="s">
        <v>118</v>
      </c>
      <c r="C152" s="4" t="s">
        <v>120</v>
      </c>
      <c r="D152" s="4" t="s">
        <v>120</v>
      </c>
      <c r="E152" s="6">
        <v>250000</v>
      </c>
      <c r="F152" s="7">
        <v>0</v>
      </c>
      <c r="G152" s="7">
        <v>0</v>
      </c>
      <c r="H152" s="6">
        <f t="shared" si="6"/>
        <v>250000</v>
      </c>
      <c r="I152" s="7">
        <v>900</v>
      </c>
      <c r="J152" s="6">
        <f t="shared" si="7"/>
        <v>0.36</v>
      </c>
      <c r="K152" s="13">
        <v>249100</v>
      </c>
      <c r="L152" s="17">
        <f t="shared" si="8"/>
        <v>99.64</v>
      </c>
    </row>
    <row r="153" spans="1:12" ht="189.75" thickBot="1" x14ac:dyDescent="0.25">
      <c r="A153" s="4" t="s">
        <v>28</v>
      </c>
      <c r="B153" s="4" t="s">
        <v>118</v>
      </c>
      <c r="C153" s="4" t="s">
        <v>119</v>
      </c>
      <c r="D153" s="4" t="s">
        <v>148</v>
      </c>
      <c r="E153" s="6">
        <v>5600</v>
      </c>
      <c r="F153" s="7">
        <v>0</v>
      </c>
      <c r="G153" s="7">
        <v>0</v>
      </c>
      <c r="H153" s="6">
        <f t="shared" si="6"/>
        <v>5600</v>
      </c>
      <c r="I153" s="6">
        <v>5000</v>
      </c>
      <c r="J153" s="6">
        <f t="shared" si="7"/>
        <v>89.285714285714292</v>
      </c>
      <c r="K153" s="14">
        <v>600</v>
      </c>
      <c r="L153" s="17">
        <f t="shared" si="8"/>
        <v>10.714285714285714</v>
      </c>
    </row>
    <row r="154" spans="1:12" ht="168.75" thickBot="1" x14ac:dyDescent="0.25">
      <c r="A154" s="4" t="s">
        <v>28</v>
      </c>
      <c r="B154" s="4" t="s">
        <v>118</v>
      </c>
      <c r="C154" s="4" t="s">
        <v>121</v>
      </c>
      <c r="D154" s="4" t="s">
        <v>149</v>
      </c>
      <c r="E154" s="6">
        <v>2600</v>
      </c>
      <c r="F154" s="7">
        <v>0</v>
      </c>
      <c r="G154" s="7">
        <v>0</v>
      </c>
      <c r="H154" s="6">
        <f t="shared" si="6"/>
        <v>2600</v>
      </c>
      <c r="I154" s="7">
        <v>0</v>
      </c>
      <c r="J154" s="6">
        <f t="shared" si="7"/>
        <v>0</v>
      </c>
      <c r="K154" s="13">
        <v>2600</v>
      </c>
      <c r="L154" s="17">
        <f t="shared" si="8"/>
        <v>100</v>
      </c>
    </row>
    <row r="155" spans="1:12" ht="105.75" thickBot="1" x14ac:dyDescent="0.25">
      <c r="A155" s="4" t="s">
        <v>28</v>
      </c>
      <c r="B155" s="4" t="s">
        <v>118</v>
      </c>
      <c r="C155" s="4" t="s">
        <v>120</v>
      </c>
      <c r="D155" s="4" t="s">
        <v>120</v>
      </c>
      <c r="E155" s="6">
        <v>50000</v>
      </c>
      <c r="F155" s="7">
        <v>0</v>
      </c>
      <c r="G155" s="7">
        <v>0</v>
      </c>
      <c r="H155" s="6">
        <f t="shared" si="6"/>
        <v>50000</v>
      </c>
      <c r="I155" s="7">
        <v>0</v>
      </c>
      <c r="J155" s="6">
        <f t="shared" si="7"/>
        <v>0</v>
      </c>
      <c r="K155" s="13">
        <v>50000</v>
      </c>
      <c r="L155" s="17">
        <f t="shared" si="8"/>
        <v>100</v>
      </c>
    </row>
    <row r="156" spans="1:12" ht="84.75" thickBot="1" x14ac:dyDescent="0.25">
      <c r="A156" s="4" t="s">
        <v>46</v>
      </c>
      <c r="B156" s="4" t="s">
        <v>118</v>
      </c>
      <c r="C156" s="4" t="s">
        <v>122</v>
      </c>
      <c r="D156" s="4" t="s">
        <v>122</v>
      </c>
      <c r="E156" s="6">
        <v>50000</v>
      </c>
      <c r="F156" s="7">
        <v>0</v>
      </c>
      <c r="G156" s="7">
        <v>0</v>
      </c>
      <c r="H156" s="6">
        <f t="shared" si="6"/>
        <v>50000</v>
      </c>
      <c r="I156" s="7">
        <v>0</v>
      </c>
      <c r="J156" s="6">
        <f t="shared" si="7"/>
        <v>0</v>
      </c>
      <c r="K156" s="13">
        <v>50000</v>
      </c>
      <c r="L156" s="17">
        <f t="shared" si="8"/>
        <v>100</v>
      </c>
    </row>
    <row r="157" spans="1:12" ht="105.75" thickBot="1" x14ac:dyDescent="0.25">
      <c r="A157" s="4" t="s">
        <v>46</v>
      </c>
      <c r="B157" s="4" t="s">
        <v>118</v>
      </c>
      <c r="C157" s="4" t="s">
        <v>120</v>
      </c>
      <c r="D157" s="4" t="s">
        <v>120</v>
      </c>
      <c r="E157" s="6">
        <v>100000</v>
      </c>
      <c r="F157" s="7">
        <v>0</v>
      </c>
      <c r="G157" s="7">
        <v>0</v>
      </c>
      <c r="H157" s="6">
        <f t="shared" si="6"/>
        <v>100000</v>
      </c>
      <c r="I157" s="7">
        <v>0</v>
      </c>
      <c r="J157" s="6">
        <f t="shared" si="7"/>
        <v>0</v>
      </c>
      <c r="K157" s="13">
        <v>100000</v>
      </c>
      <c r="L157" s="17">
        <f t="shared" si="8"/>
        <v>100</v>
      </c>
    </row>
    <row r="158" spans="1:12" ht="84.75" thickBot="1" x14ac:dyDescent="0.25">
      <c r="A158" s="4" t="s">
        <v>32</v>
      </c>
      <c r="B158" s="4" t="s">
        <v>118</v>
      </c>
      <c r="C158" s="4" t="s">
        <v>119</v>
      </c>
      <c r="D158" s="4" t="s">
        <v>150</v>
      </c>
      <c r="E158" s="6">
        <v>3800</v>
      </c>
      <c r="F158" s="7">
        <v>0</v>
      </c>
      <c r="G158" s="7">
        <v>0</v>
      </c>
      <c r="H158" s="6">
        <f t="shared" si="6"/>
        <v>3800</v>
      </c>
      <c r="I158" s="7">
        <v>0</v>
      </c>
      <c r="J158" s="6">
        <f t="shared" si="7"/>
        <v>0</v>
      </c>
      <c r="K158" s="13">
        <v>3800</v>
      </c>
      <c r="L158" s="17">
        <f t="shared" si="8"/>
        <v>100</v>
      </c>
    </row>
    <row r="159" spans="1:12" ht="168.75" thickBot="1" x14ac:dyDescent="0.25">
      <c r="A159" s="4" t="s">
        <v>32</v>
      </c>
      <c r="B159" s="4" t="s">
        <v>118</v>
      </c>
      <c r="C159" s="4" t="s">
        <v>119</v>
      </c>
      <c r="D159" s="4" t="s">
        <v>151</v>
      </c>
      <c r="E159" s="6">
        <v>60000</v>
      </c>
      <c r="F159" s="7">
        <v>0</v>
      </c>
      <c r="G159" s="7">
        <v>0</v>
      </c>
      <c r="H159" s="6">
        <f t="shared" si="6"/>
        <v>60000</v>
      </c>
      <c r="I159" s="6">
        <v>34300</v>
      </c>
      <c r="J159" s="6">
        <f t="shared" si="7"/>
        <v>57.166666666666664</v>
      </c>
      <c r="K159" s="13">
        <v>25700</v>
      </c>
      <c r="L159" s="17">
        <f t="shared" si="8"/>
        <v>42.833333333333336</v>
      </c>
    </row>
    <row r="160" spans="1:12" ht="105.75" thickBot="1" x14ac:dyDescent="0.25">
      <c r="A160" s="4" t="s">
        <v>32</v>
      </c>
      <c r="B160" s="4" t="s">
        <v>118</v>
      </c>
      <c r="C160" s="4" t="s">
        <v>119</v>
      </c>
      <c r="D160" s="4" t="s">
        <v>152</v>
      </c>
      <c r="E160" s="6">
        <v>5000</v>
      </c>
      <c r="F160" s="7">
        <v>0</v>
      </c>
      <c r="G160" s="7">
        <v>0</v>
      </c>
      <c r="H160" s="6">
        <f t="shared" si="6"/>
        <v>5000</v>
      </c>
      <c r="I160" s="7">
        <v>0</v>
      </c>
      <c r="J160" s="6">
        <f t="shared" si="7"/>
        <v>0</v>
      </c>
      <c r="K160" s="13">
        <v>5000</v>
      </c>
      <c r="L160" s="17">
        <f t="shared" si="8"/>
        <v>100</v>
      </c>
    </row>
    <row r="161" spans="1:12" ht="294.75" thickBot="1" x14ac:dyDescent="0.25">
      <c r="A161" s="4" t="s">
        <v>32</v>
      </c>
      <c r="B161" s="4" t="s">
        <v>118</v>
      </c>
      <c r="C161" s="4" t="s">
        <v>121</v>
      </c>
      <c r="D161" s="4" t="s">
        <v>153</v>
      </c>
      <c r="E161" s="6">
        <v>22000</v>
      </c>
      <c r="F161" s="7">
        <v>0</v>
      </c>
      <c r="G161" s="7">
        <v>0</v>
      </c>
      <c r="H161" s="6">
        <f t="shared" si="6"/>
        <v>22000</v>
      </c>
      <c r="I161" s="6">
        <v>21900</v>
      </c>
      <c r="J161" s="6">
        <f t="shared" si="7"/>
        <v>99.545454545454547</v>
      </c>
      <c r="K161" s="14">
        <v>100</v>
      </c>
      <c r="L161" s="17">
        <f t="shared" si="8"/>
        <v>0.45454545454545453</v>
      </c>
    </row>
    <row r="162" spans="1:12" ht="294.75" thickBot="1" x14ac:dyDescent="0.25">
      <c r="A162" s="4" t="s">
        <v>37</v>
      </c>
      <c r="B162" s="4" t="s">
        <v>118</v>
      </c>
      <c r="C162" s="4" t="s">
        <v>121</v>
      </c>
      <c r="D162" s="4" t="s">
        <v>154</v>
      </c>
      <c r="E162" s="6">
        <v>30000</v>
      </c>
      <c r="F162" s="7">
        <v>0</v>
      </c>
      <c r="G162" s="7">
        <v>0</v>
      </c>
      <c r="H162" s="6">
        <f t="shared" si="6"/>
        <v>30000</v>
      </c>
      <c r="I162" s="6">
        <v>29500</v>
      </c>
      <c r="J162" s="6">
        <f t="shared" si="7"/>
        <v>98.333333333333329</v>
      </c>
      <c r="K162" s="14">
        <v>500</v>
      </c>
      <c r="L162" s="17">
        <f t="shared" si="8"/>
        <v>1.6666666666666667</v>
      </c>
    </row>
    <row r="163" spans="1:12" ht="227.25" thickBot="1" x14ac:dyDescent="0.25">
      <c r="A163" s="4" t="s">
        <v>37</v>
      </c>
      <c r="B163" s="4" t="s">
        <v>118</v>
      </c>
      <c r="C163" s="4" t="s">
        <v>121</v>
      </c>
      <c r="D163" s="4" t="s">
        <v>155</v>
      </c>
      <c r="E163" s="6">
        <v>4300</v>
      </c>
      <c r="F163" s="7">
        <v>0</v>
      </c>
      <c r="G163" s="7">
        <v>0</v>
      </c>
      <c r="H163" s="6">
        <f t="shared" si="6"/>
        <v>4300</v>
      </c>
      <c r="I163" s="6">
        <v>4300</v>
      </c>
      <c r="J163" s="6">
        <f t="shared" si="7"/>
        <v>100</v>
      </c>
      <c r="K163" s="14">
        <v>0</v>
      </c>
      <c r="L163" s="17">
        <f t="shared" si="8"/>
        <v>0</v>
      </c>
    </row>
    <row r="164" spans="1:12" ht="105.75" thickBot="1" x14ac:dyDescent="0.25">
      <c r="A164" s="4" t="s">
        <v>37</v>
      </c>
      <c r="B164" s="4" t="s">
        <v>118</v>
      </c>
      <c r="C164" s="4" t="s">
        <v>120</v>
      </c>
      <c r="D164" s="4" t="s">
        <v>120</v>
      </c>
      <c r="E164" s="6">
        <v>30000</v>
      </c>
      <c r="F164" s="7">
        <v>0</v>
      </c>
      <c r="G164" s="7">
        <v>0</v>
      </c>
      <c r="H164" s="6">
        <f t="shared" si="6"/>
        <v>30000</v>
      </c>
      <c r="I164" s="7">
        <v>0</v>
      </c>
      <c r="J164" s="6">
        <f t="shared" si="7"/>
        <v>0</v>
      </c>
      <c r="K164" s="13">
        <v>30000</v>
      </c>
      <c r="L164" s="17">
        <f t="shared" si="8"/>
        <v>100</v>
      </c>
    </row>
    <row r="165" spans="1:12" ht="21.75" thickBot="1" x14ac:dyDescent="0.25">
      <c r="A165" s="24" t="s">
        <v>123</v>
      </c>
      <c r="B165" s="25"/>
      <c r="C165" s="25"/>
      <c r="D165" s="26"/>
      <c r="E165" s="8">
        <v>613300</v>
      </c>
      <c r="F165" s="8">
        <v>60000</v>
      </c>
      <c r="G165" s="9">
        <v>0</v>
      </c>
      <c r="H165" s="8">
        <f t="shared" si="6"/>
        <v>673300</v>
      </c>
      <c r="I165" s="8">
        <v>155400</v>
      </c>
      <c r="J165" s="8">
        <f t="shared" si="7"/>
        <v>23.080350512401605</v>
      </c>
      <c r="K165" s="15">
        <v>517900</v>
      </c>
      <c r="L165" s="18">
        <f t="shared" si="8"/>
        <v>76.919649487598392</v>
      </c>
    </row>
    <row r="166" spans="1:12" ht="409.6" thickBot="1" x14ac:dyDescent="0.25">
      <c r="A166" s="4" t="s">
        <v>124</v>
      </c>
      <c r="B166" s="4" t="s">
        <v>125</v>
      </c>
      <c r="C166" s="4" t="s">
        <v>126</v>
      </c>
      <c r="D166" s="4" t="s">
        <v>156</v>
      </c>
      <c r="E166" s="6">
        <v>125000</v>
      </c>
      <c r="F166" s="7">
        <v>0</v>
      </c>
      <c r="G166" s="7">
        <v>0</v>
      </c>
      <c r="H166" s="6">
        <f t="shared" si="6"/>
        <v>125000</v>
      </c>
      <c r="I166" s="6">
        <v>125000</v>
      </c>
      <c r="J166" s="6">
        <f t="shared" si="7"/>
        <v>100</v>
      </c>
      <c r="K166" s="14">
        <v>0</v>
      </c>
      <c r="L166" s="17">
        <f t="shared" si="8"/>
        <v>0</v>
      </c>
    </row>
    <row r="167" spans="1:12" ht="168.75" thickBot="1" x14ac:dyDescent="0.25">
      <c r="A167" s="4" t="s">
        <v>20</v>
      </c>
      <c r="B167" s="4" t="s">
        <v>125</v>
      </c>
      <c r="C167" s="4" t="s">
        <v>127</v>
      </c>
      <c r="D167" s="4" t="s">
        <v>128</v>
      </c>
      <c r="E167" s="6">
        <v>400000</v>
      </c>
      <c r="F167" s="7">
        <v>0</v>
      </c>
      <c r="G167" s="7">
        <v>0</v>
      </c>
      <c r="H167" s="6">
        <f t="shared" si="6"/>
        <v>400000</v>
      </c>
      <c r="I167" s="7">
        <v>0</v>
      </c>
      <c r="J167" s="6">
        <f t="shared" si="7"/>
        <v>0</v>
      </c>
      <c r="K167" s="13">
        <v>400000</v>
      </c>
      <c r="L167" s="17">
        <f t="shared" si="8"/>
        <v>100</v>
      </c>
    </row>
    <row r="168" spans="1:12" ht="273.75" thickBot="1" x14ac:dyDescent="0.25">
      <c r="A168" s="4" t="s">
        <v>129</v>
      </c>
      <c r="B168" s="4" t="s">
        <v>125</v>
      </c>
      <c r="C168" s="4" t="s">
        <v>126</v>
      </c>
      <c r="D168" s="4" t="s">
        <v>157</v>
      </c>
      <c r="E168" s="6">
        <v>498000</v>
      </c>
      <c r="F168" s="7">
        <v>0</v>
      </c>
      <c r="G168" s="7">
        <v>0</v>
      </c>
      <c r="H168" s="6">
        <f t="shared" si="6"/>
        <v>498000</v>
      </c>
      <c r="I168" s="6">
        <v>495000</v>
      </c>
      <c r="J168" s="6">
        <f t="shared" si="7"/>
        <v>99.397590361445779</v>
      </c>
      <c r="K168" s="13">
        <v>3000</v>
      </c>
      <c r="L168" s="17">
        <f t="shared" si="8"/>
        <v>0.60240963855421692</v>
      </c>
    </row>
    <row r="169" spans="1:12" ht="21.75" thickBot="1" x14ac:dyDescent="0.25">
      <c r="A169" s="24" t="s">
        <v>130</v>
      </c>
      <c r="B169" s="25"/>
      <c r="C169" s="25"/>
      <c r="D169" s="26"/>
      <c r="E169" s="8">
        <v>1023000</v>
      </c>
      <c r="F169" s="9">
        <v>0</v>
      </c>
      <c r="G169" s="9">
        <v>0</v>
      </c>
      <c r="H169" s="8">
        <f t="shared" si="6"/>
        <v>1023000</v>
      </c>
      <c r="I169" s="8">
        <v>620000</v>
      </c>
      <c r="J169" s="8">
        <f t="shared" si="7"/>
        <v>60.606060606060609</v>
      </c>
      <c r="K169" s="15">
        <v>403000</v>
      </c>
      <c r="L169" s="18">
        <f t="shared" si="8"/>
        <v>39.393939393939391</v>
      </c>
    </row>
    <row r="170" spans="1:12" ht="189.75" thickBot="1" x14ac:dyDescent="0.25">
      <c r="A170" s="4" t="s">
        <v>20</v>
      </c>
      <c r="B170" s="4" t="s">
        <v>131</v>
      </c>
      <c r="C170" s="4" t="s">
        <v>132</v>
      </c>
      <c r="D170" s="4" t="s">
        <v>133</v>
      </c>
      <c r="E170" s="6">
        <v>30000</v>
      </c>
      <c r="F170" s="7">
        <v>0</v>
      </c>
      <c r="G170" s="7">
        <v>0</v>
      </c>
      <c r="H170" s="6">
        <f t="shared" si="6"/>
        <v>30000</v>
      </c>
      <c r="I170" s="6">
        <v>30000</v>
      </c>
      <c r="J170" s="6">
        <f t="shared" si="7"/>
        <v>100</v>
      </c>
      <c r="K170" s="14">
        <v>0</v>
      </c>
      <c r="L170" s="17">
        <f t="shared" si="8"/>
        <v>0</v>
      </c>
    </row>
    <row r="171" spans="1:12" ht="126.75" thickBot="1" x14ac:dyDescent="0.25">
      <c r="A171" s="4" t="s">
        <v>69</v>
      </c>
      <c r="B171" s="4" t="s">
        <v>131</v>
      </c>
      <c r="C171" s="4" t="s">
        <v>134</v>
      </c>
      <c r="D171" s="4" t="s">
        <v>135</v>
      </c>
      <c r="E171" s="6">
        <v>2956800</v>
      </c>
      <c r="F171" s="7">
        <v>0</v>
      </c>
      <c r="G171" s="7">
        <v>0</v>
      </c>
      <c r="H171" s="6">
        <f t="shared" si="6"/>
        <v>2956800</v>
      </c>
      <c r="I171" s="6">
        <v>1478400</v>
      </c>
      <c r="J171" s="6">
        <f t="shared" si="7"/>
        <v>50</v>
      </c>
      <c r="K171" s="13">
        <v>1478400</v>
      </c>
      <c r="L171" s="17">
        <f t="shared" si="8"/>
        <v>50</v>
      </c>
    </row>
    <row r="172" spans="1:12" ht="168.75" thickBot="1" x14ac:dyDescent="0.25">
      <c r="A172" s="4" t="s">
        <v>47</v>
      </c>
      <c r="B172" s="4" t="s">
        <v>131</v>
      </c>
      <c r="C172" s="4" t="s">
        <v>136</v>
      </c>
      <c r="D172" s="4" t="s">
        <v>137</v>
      </c>
      <c r="E172" s="6">
        <v>300000</v>
      </c>
      <c r="F172" s="7">
        <v>0</v>
      </c>
      <c r="G172" s="7">
        <v>0</v>
      </c>
      <c r="H172" s="6">
        <f t="shared" si="6"/>
        <v>300000</v>
      </c>
      <c r="I172" s="7">
        <v>0</v>
      </c>
      <c r="J172" s="6">
        <f t="shared" si="7"/>
        <v>0</v>
      </c>
      <c r="K172" s="13">
        <v>300000</v>
      </c>
      <c r="L172" s="17">
        <f t="shared" si="8"/>
        <v>100</v>
      </c>
    </row>
    <row r="173" spans="1:12" ht="147.75" thickBot="1" x14ac:dyDescent="0.25">
      <c r="A173" s="4" t="s">
        <v>80</v>
      </c>
      <c r="B173" s="4" t="s">
        <v>131</v>
      </c>
      <c r="C173" s="4" t="s">
        <v>138</v>
      </c>
      <c r="D173" s="4" t="s">
        <v>158</v>
      </c>
      <c r="E173" s="6">
        <v>20000</v>
      </c>
      <c r="F173" s="7">
        <v>0</v>
      </c>
      <c r="G173" s="7">
        <v>0</v>
      </c>
      <c r="H173" s="6">
        <f t="shared" si="6"/>
        <v>20000</v>
      </c>
      <c r="I173" s="6">
        <v>20000</v>
      </c>
      <c r="J173" s="6">
        <f t="shared" si="7"/>
        <v>100</v>
      </c>
      <c r="K173" s="14">
        <v>0</v>
      </c>
      <c r="L173" s="17">
        <f t="shared" si="8"/>
        <v>0</v>
      </c>
    </row>
    <row r="174" spans="1:12" ht="147.75" thickBot="1" x14ac:dyDescent="0.25">
      <c r="A174" s="4" t="s">
        <v>80</v>
      </c>
      <c r="B174" s="4" t="s">
        <v>131</v>
      </c>
      <c r="C174" s="4" t="s">
        <v>138</v>
      </c>
      <c r="D174" s="4" t="s">
        <v>159</v>
      </c>
      <c r="E174" s="6">
        <v>5000</v>
      </c>
      <c r="F174" s="7">
        <v>0</v>
      </c>
      <c r="G174" s="7">
        <v>0</v>
      </c>
      <c r="H174" s="6">
        <f t="shared" si="6"/>
        <v>5000</v>
      </c>
      <c r="I174" s="6">
        <v>5000</v>
      </c>
      <c r="J174" s="6">
        <f t="shared" si="7"/>
        <v>100</v>
      </c>
      <c r="K174" s="14">
        <v>0</v>
      </c>
      <c r="L174" s="17">
        <f t="shared" si="8"/>
        <v>0</v>
      </c>
    </row>
    <row r="175" spans="1:12" ht="189.75" thickBot="1" x14ac:dyDescent="0.25">
      <c r="A175" s="4" t="s">
        <v>94</v>
      </c>
      <c r="B175" s="4" t="s">
        <v>131</v>
      </c>
      <c r="C175" s="4" t="s">
        <v>134</v>
      </c>
      <c r="D175" s="4" t="s">
        <v>160</v>
      </c>
      <c r="E175" s="6">
        <v>30000</v>
      </c>
      <c r="F175" s="7">
        <v>0</v>
      </c>
      <c r="G175" s="7">
        <v>0</v>
      </c>
      <c r="H175" s="6">
        <f t="shared" si="6"/>
        <v>30000</v>
      </c>
      <c r="I175" s="6">
        <v>30000</v>
      </c>
      <c r="J175" s="6">
        <f t="shared" si="7"/>
        <v>100</v>
      </c>
      <c r="K175" s="14">
        <v>0</v>
      </c>
      <c r="L175" s="17">
        <f t="shared" si="8"/>
        <v>0</v>
      </c>
    </row>
    <row r="176" spans="1:12" ht="21.75" thickBot="1" x14ac:dyDescent="0.25">
      <c r="A176" s="24" t="s">
        <v>139</v>
      </c>
      <c r="B176" s="25"/>
      <c r="C176" s="25"/>
      <c r="D176" s="26"/>
      <c r="E176" s="8">
        <v>3341800</v>
      </c>
      <c r="F176" s="9">
        <v>0</v>
      </c>
      <c r="G176" s="9">
        <v>0</v>
      </c>
      <c r="H176" s="8">
        <f t="shared" si="6"/>
        <v>3341800</v>
      </c>
      <c r="I176" s="8">
        <v>1563400</v>
      </c>
      <c r="J176" s="8">
        <f t="shared" si="7"/>
        <v>46.783170746304386</v>
      </c>
      <c r="K176" s="15">
        <v>1778400</v>
      </c>
      <c r="L176" s="18">
        <f t="shared" si="8"/>
        <v>53.216829253695614</v>
      </c>
    </row>
    <row r="177" spans="1:12" ht="21" x14ac:dyDescent="0.25">
      <c r="A177" s="1" t="s">
        <v>140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2"/>
    </row>
    <row r="178" spans="1:12" ht="14.25" x14ac:dyDescent="0.2">
      <c r="L178" s="22"/>
    </row>
    <row r="179" spans="1:12" ht="14.25" x14ac:dyDescent="0.2">
      <c r="L179" s="22"/>
    </row>
    <row r="180" spans="1:12" ht="14.25" x14ac:dyDescent="0.2">
      <c r="L180" s="22"/>
    </row>
    <row r="181" spans="1:12" ht="14.25" x14ac:dyDescent="0.2">
      <c r="L181" s="22"/>
    </row>
    <row r="182" spans="1:12" ht="14.25" x14ac:dyDescent="0.2">
      <c r="L182" s="22"/>
    </row>
    <row r="183" spans="1:12" ht="14.25" x14ac:dyDescent="0.2">
      <c r="L183" s="22"/>
    </row>
    <row r="184" spans="1:12" ht="14.25" x14ac:dyDescent="0.2">
      <c r="L184" s="22"/>
    </row>
    <row r="185" spans="1:12" ht="14.25" x14ac:dyDescent="0.2">
      <c r="L185" s="22"/>
    </row>
    <row r="186" spans="1:12" ht="14.25" x14ac:dyDescent="0.2">
      <c r="L186" s="22"/>
    </row>
    <row r="187" spans="1:12" ht="14.25" x14ac:dyDescent="0.2">
      <c r="L187" s="22"/>
    </row>
    <row r="188" spans="1:12" ht="14.25" x14ac:dyDescent="0.2">
      <c r="L188" s="22"/>
    </row>
    <row r="189" spans="1:12" ht="14.25" x14ac:dyDescent="0.2">
      <c r="L189" s="22"/>
    </row>
    <row r="190" spans="1:12" ht="14.25" x14ac:dyDescent="0.2">
      <c r="L190" s="22"/>
    </row>
    <row r="191" spans="1:12" ht="14.25" x14ac:dyDescent="0.2">
      <c r="L191" s="22"/>
    </row>
    <row r="192" spans="1:12" ht="14.25" x14ac:dyDescent="0.2">
      <c r="L192" s="22"/>
    </row>
    <row r="193" spans="12:12" ht="14.25" x14ac:dyDescent="0.2">
      <c r="L193" s="22"/>
    </row>
    <row r="194" spans="12:12" ht="14.25" x14ac:dyDescent="0.2">
      <c r="L194" s="22"/>
    </row>
    <row r="195" spans="12:12" ht="14.25" x14ac:dyDescent="0.2">
      <c r="L195" s="22"/>
    </row>
    <row r="196" spans="12:12" ht="14.25" x14ac:dyDescent="0.2">
      <c r="L196" s="22"/>
    </row>
    <row r="197" spans="12:12" ht="14.25" x14ac:dyDescent="0.2">
      <c r="L197" s="22"/>
    </row>
    <row r="198" spans="12:12" ht="14.25" x14ac:dyDescent="0.2">
      <c r="L198" s="22"/>
    </row>
    <row r="199" spans="12:12" ht="14.25" x14ac:dyDescent="0.2">
      <c r="L199" s="22"/>
    </row>
    <row r="200" spans="12:12" ht="14.25" x14ac:dyDescent="0.2">
      <c r="L200" s="22"/>
    </row>
    <row r="201" spans="12:12" ht="14.25" x14ac:dyDescent="0.2">
      <c r="L201" s="22"/>
    </row>
    <row r="202" spans="12:12" ht="14.25" x14ac:dyDescent="0.2">
      <c r="L202" s="22"/>
    </row>
    <row r="203" spans="12:12" ht="14.25" x14ac:dyDescent="0.2">
      <c r="L203" s="22"/>
    </row>
    <row r="204" spans="12:12" ht="14.25" x14ac:dyDescent="0.2">
      <c r="L204" s="22"/>
    </row>
    <row r="205" spans="12:12" ht="14.25" x14ac:dyDescent="0.2">
      <c r="L205" s="22"/>
    </row>
    <row r="206" spans="12:12" ht="14.25" x14ac:dyDescent="0.2">
      <c r="L206" s="22"/>
    </row>
    <row r="207" spans="12:12" ht="14.25" x14ac:dyDescent="0.2">
      <c r="L207" s="22"/>
    </row>
    <row r="208" spans="12:12" ht="14.25" x14ac:dyDescent="0.2">
      <c r="L208" s="22"/>
    </row>
    <row r="209" spans="12:12" ht="14.25" x14ac:dyDescent="0.2">
      <c r="L209" s="22"/>
    </row>
    <row r="210" spans="12:12" ht="14.25" x14ac:dyDescent="0.2">
      <c r="L210" s="22"/>
    </row>
    <row r="211" spans="12:12" ht="14.25" x14ac:dyDescent="0.2">
      <c r="L211" s="22"/>
    </row>
    <row r="212" spans="12:12" ht="14.25" x14ac:dyDescent="0.2">
      <c r="L212" s="22"/>
    </row>
    <row r="213" spans="12:12" ht="14.25" x14ac:dyDescent="0.2">
      <c r="L213" s="22"/>
    </row>
    <row r="214" spans="12:12" ht="14.25" x14ac:dyDescent="0.2">
      <c r="L214" s="22"/>
    </row>
    <row r="215" spans="12:12" ht="14.25" x14ac:dyDescent="0.2">
      <c r="L215" s="22"/>
    </row>
    <row r="216" spans="12:12" ht="14.25" x14ac:dyDescent="0.2">
      <c r="L216" s="22"/>
    </row>
    <row r="217" spans="12:12" ht="14.25" x14ac:dyDescent="0.2">
      <c r="L217" s="22"/>
    </row>
    <row r="218" spans="12:12" ht="14.25" x14ac:dyDescent="0.2">
      <c r="L218" s="22"/>
    </row>
    <row r="219" spans="12:12" ht="14.25" x14ac:dyDescent="0.2">
      <c r="L219" s="22"/>
    </row>
    <row r="220" spans="12:12" ht="14.25" x14ac:dyDescent="0.2">
      <c r="L220" s="22"/>
    </row>
    <row r="221" spans="12:12" ht="14.25" x14ac:dyDescent="0.2">
      <c r="L221" s="22"/>
    </row>
    <row r="222" spans="12:12" ht="14.25" x14ac:dyDescent="0.2">
      <c r="L222" s="22"/>
    </row>
    <row r="223" spans="12:12" ht="14.25" x14ac:dyDescent="0.2">
      <c r="L223" s="22"/>
    </row>
    <row r="224" spans="12:12" ht="14.25" x14ac:dyDescent="0.2">
      <c r="L224" s="22"/>
    </row>
    <row r="225" spans="12:12" ht="14.25" x14ac:dyDescent="0.2">
      <c r="L225" s="22"/>
    </row>
    <row r="226" spans="12:12" ht="14.25" x14ac:dyDescent="0.2">
      <c r="L226" s="22"/>
    </row>
    <row r="227" spans="12:12" ht="14.25" x14ac:dyDescent="0.2">
      <c r="L227" s="22"/>
    </row>
    <row r="228" spans="12:12" ht="14.25" x14ac:dyDescent="0.2">
      <c r="L228" s="22"/>
    </row>
    <row r="229" spans="12:12" ht="14.25" x14ac:dyDescent="0.2">
      <c r="L229" s="22"/>
    </row>
    <row r="230" spans="12:12" ht="14.25" x14ac:dyDescent="0.2">
      <c r="L230" s="22"/>
    </row>
    <row r="231" spans="12:12" ht="14.25" x14ac:dyDescent="0.2">
      <c r="L231" s="22"/>
    </row>
    <row r="232" spans="12:12" ht="14.25" x14ac:dyDescent="0.2">
      <c r="L232" s="22"/>
    </row>
    <row r="233" spans="12:12" ht="14.25" x14ac:dyDescent="0.2">
      <c r="L233" s="22"/>
    </row>
    <row r="234" spans="12:12" ht="14.25" x14ac:dyDescent="0.2">
      <c r="L234" s="22"/>
    </row>
    <row r="235" spans="12:12" ht="14.25" x14ac:dyDescent="0.2">
      <c r="L235" s="22"/>
    </row>
    <row r="236" spans="12:12" ht="14.25" x14ac:dyDescent="0.2">
      <c r="L236" s="22"/>
    </row>
    <row r="237" spans="12:12" ht="14.25" x14ac:dyDescent="0.2">
      <c r="L237" s="22"/>
    </row>
    <row r="238" spans="12:12" ht="14.25" x14ac:dyDescent="0.2">
      <c r="L238" s="22"/>
    </row>
    <row r="239" spans="12:12" ht="14.25" x14ac:dyDescent="0.2">
      <c r="L239" s="22"/>
    </row>
    <row r="240" spans="12:12" ht="14.25" x14ac:dyDescent="0.2">
      <c r="L240" s="22"/>
    </row>
    <row r="241" spans="12:12" ht="14.25" x14ac:dyDescent="0.2">
      <c r="L241" s="22"/>
    </row>
    <row r="242" spans="12:12" ht="14.25" x14ac:dyDescent="0.2">
      <c r="L242" s="22"/>
    </row>
    <row r="243" spans="12:12" ht="14.25" x14ac:dyDescent="0.2">
      <c r="L243" s="22"/>
    </row>
    <row r="244" spans="12:12" ht="14.25" x14ac:dyDescent="0.2">
      <c r="L244" s="22"/>
    </row>
    <row r="245" spans="12:12" ht="14.25" x14ac:dyDescent="0.2">
      <c r="L245" s="22"/>
    </row>
    <row r="246" spans="12:12" ht="14.25" x14ac:dyDescent="0.2">
      <c r="L246" s="22"/>
    </row>
    <row r="247" spans="12:12" ht="14.25" x14ac:dyDescent="0.2">
      <c r="L247" s="22"/>
    </row>
    <row r="248" spans="12:12" ht="14.25" x14ac:dyDescent="0.2">
      <c r="L248" s="22"/>
    </row>
    <row r="249" spans="12:12" ht="14.25" x14ac:dyDescent="0.2">
      <c r="L249" s="22"/>
    </row>
    <row r="250" spans="12:12" ht="14.25" x14ac:dyDescent="0.2">
      <c r="L250" s="22"/>
    </row>
    <row r="251" spans="12:12" ht="14.25" x14ac:dyDescent="0.2">
      <c r="L251" s="22"/>
    </row>
    <row r="252" spans="12:12" ht="14.25" x14ac:dyDescent="0.2">
      <c r="L252" s="22"/>
    </row>
    <row r="253" spans="12:12" ht="14.25" x14ac:dyDescent="0.2">
      <c r="L253" s="22"/>
    </row>
    <row r="254" spans="12:12" ht="14.25" x14ac:dyDescent="0.2">
      <c r="L254" s="22"/>
    </row>
    <row r="255" spans="12:12" ht="14.25" x14ac:dyDescent="0.2">
      <c r="L255" s="22"/>
    </row>
    <row r="256" spans="12:12" ht="14.25" x14ac:dyDescent="0.2">
      <c r="L256" s="22"/>
    </row>
    <row r="257" spans="12:12" ht="14.25" x14ac:dyDescent="0.2">
      <c r="L257" s="22"/>
    </row>
    <row r="258" spans="12:12" ht="14.25" x14ac:dyDescent="0.2">
      <c r="L258" s="22"/>
    </row>
    <row r="259" spans="12:12" ht="14.25" x14ac:dyDescent="0.2">
      <c r="L259" s="22"/>
    </row>
    <row r="260" spans="12:12" ht="14.25" x14ac:dyDescent="0.2">
      <c r="L260" s="22"/>
    </row>
    <row r="261" spans="12:12" ht="14.25" x14ac:dyDescent="0.2">
      <c r="L261" s="22"/>
    </row>
    <row r="262" spans="12:12" ht="14.25" x14ac:dyDescent="0.2">
      <c r="L262" s="22"/>
    </row>
    <row r="263" spans="12:12" ht="14.25" x14ac:dyDescent="0.2">
      <c r="L263" s="22"/>
    </row>
    <row r="264" spans="12:12" ht="14.25" x14ac:dyDescent="0.2">
      <c r="L264" s="22"/>
    </row>
    <row r="265" spans="12:12" ht="14.25" x14ac:dyDescent="0.2">
      <c r="L265" s="22"/>
    </row>
    <row r="266" spans="12:12" ht="14.25" x14ac:dyDescent="0.2">
      <c r="L266" s="22"/>
    </row>
    <row r="267" spans="12:12" ht="14.25" x14ac:dyDescent="0.2">
      <c r="L267" s="22"/>
    </row>
    <row r="268" spans="12:12" ht="14.25" x14ac:dyDescent="0.2">
      <c r="L268" s="22"/>
    </row>
    <row r="269" spans="12:12" ht="14.25" x14ac:dyDescent="0.2">
      <c r="L269" s="22"/>
    </row>
    <row r="270" spans="12:12" ht="14.25" x14ac:dyDescent="0.2">
      <c r="L270" s="22"/>
    </row>
    <row r="271" spans="12:12" ht="14.25" x14ac:dyDescent="0.2">
      <c r="L271" s="22"/>
    </row>
    <row r="272" spans="12:12" ht="14.25" x14ac:dyDescent="0.2">
      <c r="L272" s="22"/>
    </row>
    <row r="273" spans="12:12" ht="14.25" x14ac:dyDescent="0.2">
      <c r="L273" s="22"/>
    </row>
    <row r="274" spans="12:12" ht="14.25" x14ac:dyDescent="0.2">
      <c r="L274" s="22"/>
    </row>
    <row r="275" spans="12:12" ht="14.25" x14ac:dyDescent="0.2">
      <c r="L275" s="22"/>
    </row>
    <row r="276" spans="12:12" ht="14.25" x14ac:dyDescent="0.2">
      <c r="L276" s="22"/>
    </row>
    <row r="277" spans="12:12" ht="14.25" x14ac:dyDescent="0.2">
      <c r="L277" s="22"/>
    </row>
    <row r="278" spans="12:12" ht="14.25" x14ac:dyDescent="0.2">
      <c r="L278" s="22"/>
    </row>
    <row r="279" spans="12:12" ht="14.25" x14ac:dyDescent="0.2">
      <c r="L279" s="22"/>
    </row>
    <row r="280" spans="12:12" ht="14.25" x14ac:dyDescent="0.2">
      <c r="L280" s="22"/>
    </row>
    <row r="281" spans="12:12" ht="14.25" x14ac:dyDescent="0.2">
      <c r="L281" s="22"/>
    </row>
    <row r="282" spans="12:12" ht="14.25" x14ac:dyDescent="0.2">
      <c r="L282" s="22"/>
    </row>
    <row r="283" spans="12:12" ht="14.25" x14ac:dyDescent="0.2">
      <c r="L283" s="22"/>
    </row>
    <row r="284" spans="12:12" ht="14.25" x14ac:dyDescent="0.2">
      <c r="L284" s="22"/>
    </row>
    <row r="285" spans="12:12" ht="14.25" x14ac:dyDescent="0.2">
      <c r="L285" s="22"/>
    </row>
    <row r="286" spans="12:12" ht="14.25" x14ac:dyDescent="0.2">
      <c r="L286" s="22"/>
    </row>
    <row r="287" spans="12:12" ht="14.25" x14ac:dyDescent="0.2">
      <c r="L287" s="22"/>
    </row>
    <row r="288" spans="12:12" ht="14.25" x14ac:dyDescent="0.2">
      <c r="L288" s="22"/>
    </row>
    <row r="289" spans="12:12" ht="14.25" x14ac:dyDescent="0.2">
      <c r="L289" s="22"/>
    </row>
    <row r="290" spans="12:12" ht="14.25" x14ac:dyDescent="0.2">
      <c r="L290" s="22"/>
    </row>
    <row r="291" spans="12:12" ht="14.25" x14ac:dyDescent="0.2">
      <c r="L291" s="22"/>
    </row>
    <row r="292" spans="12:12" ht="14.25" x14ac:dyDescent="0.2">
      <c r="L292" s="22"/>
    </row>
    <row r="293" spans="12:12" ht="14.25" x14ac:dyDescent="0.2">
      <c r="L293" s="22"/>
    </row>
    <row r="294" spans="12:12" ht="14.25" x14ac:dyDescent="0.2">
      <c r="L294" s="22"/>
    </row>
    <row r="295" spans="12:12" ht="14.25" x14ac:dyDescent="0.2">
      <c r="L295" s="22"/>
    </row>
    <row r="296" spans="12:12" ht="14.25" x14ac:dyDescent="0.2">
      <c r="L296" s="22"/>
    </row>
    <row r="297" spans="12:12" ht="14.25" x14ac:dyDescent="0.2">
      <c r="L297" s="22"/>
    </row>
    <row r="298" spans="12:12" ht="14.25" x14ac:dyDescent="0.2">
      <c r="L298" s="22"/>
    </row>
    <row r="299" spans="12:12" ht="14.25" x14ac:dyDescent="0.2">
      <c r="L299" s="22"/>
    </row>
    <row r="300" spans="12:12" ht="14.25" x14ac:dyDescent="0.2">
      <c r="L300" s="22"/>
    </row>
    <row r="301" spans="12:12" ht="14.25" x14ac:dyDescent="0.2">
      <c r="L301" s="22"/>
    </row>
    <row r="302" spans="12:12" ht="14.25" x14ac:dyDescent="0.2">
      <c r="L302" s="22"/>
    </row>
    <row r="303" spans="12:12" ht="14.25" x14ac:dyDescent="0.2">
      <c r="L303" s="22"/>
    </row>
    <row r="304" spans="12:12" ht="14.25" x14ac:dyDescent="0.2">
      <c r="L304" s="22"/>
    </row>
    <row r="305" spans="12:12" ht="14.25" x14ac:dyDescent="0.2">
      <c r="L305" s="22"/>
    </row>
    <row r="306" spans="12:12" ht="14.25" x14ac:dyDescent="0.2">
      <c r="L306" s="22"/>
    </row>
    <row r="307" spans="12:12" ht="14.25" x14ac:dyDescent="0.2">
      <c r="L307" s="22"/>
    </row>
    <row r="308" spans="12:12" ht="14.25" x14ac:dyDescent="0.2">
      <c r="L308" s="22"/>
    </row>
    <row r="309" spans="12:12" ht="14.25" x14ac:dyDescent="0.2">
      <c r="L309" s="22"/>
    </row>
    <row r="310" spans="12:12" ht="14.25" x14ac:dyDescent="0.2">
      <c r="L310" s="22"/>
    </row>
    <row r="311" spans="12:12" ht="14.25" x14ac:dyDescent="0.2">
      <c r="L311" s="22"/>
    </row>
    <row r="312" spans="12:12" ht="14.25" x14ac:dyDescent="0.2">
      <c r="L312" s="22"/>
    </row>
    <row r="313" spans="12:12" ht="14.25" x14ac:dyDescent="0.2">
      <c r="L313" s="22"/>
    </row>
    <row r="314" spans="12:12" ht="14.25" x14ac:dyDescent="0.2">
      <c r="L314" s="22"/>
    </row>
    <row r="315" spans="12:12" ht="14.25" x14ac:dyDescent="0.2">
      <c r="L315" s="22"/>
    </row>
    <row r="316" spans="12:12" ht="14.25" x14ac:dyDescent="0.2">
      <c r="L316" s="22"/>
    </row>
    <row r="317" spans="12:12" ht="14.25" x14ac:dyDescent="0.2">
      <c r="L317" s="22"/>
    </row>
    <row r="318" spans="12:12" ht="14.25" x14ac:dyDescent="0.2">
      <c r="L318" s="22"/>
    </row>
    <row r="319" spans="12:12" ht="14.25" x14ac:dyDescent="0.2">
      <c r="L319" s="22"/>
    </row>
    <row r="320" spans="12:12" ht="14.25" x14ac:dyDescent="0.2">
      <c r="L320" s="22"/>
    </row>
    <row r="321" spans="12:12" ht="14.25" x14ac:dyDescent="0.2">
      <c r="L321" s="22"/>
    </row>
    <row r="322" spans="12:12" ht="14.25" x14ac:dyDescent="0.2">
      <c r="L322" s="22"/>
    </row>
    <row r="323" spans="12:12" ht="14.25" x14ac:dyDescent="0.2">
      <c r="L323" s="22"/>
    </row>
    <row r="324" spans="12:12" ht="14.25" x14ac:dyDescent="0.2">
      <c r="L324" s="22"/>
    </row>
    <row r="325" spans="12:12" ht="14.25" x14ac:dyDescent="0.2">
      <c r="L325" s="22"/>
    </row>
    <row r="326" spans="12:12" ht="14.25" x14ac:dyDescent="0.2">
      <c r="L326" s="22"/>
    </row>
    <row r="327" spans="12:12" ht="14.25" x14ac:dyDescent="0.2">
      <c r="L327" s="22"/>
    </row>
    <row r="328" spans="12:12" ht="14.25" x14ac:dyDescent="0.2">
      <c r="L328" s="22"/>
    </row>
    <row r="329" spans="12:12" ht="14.25" x14ac:dyDescent="0.2">
      <c r="L329" s="22"/>
    </row>
    <row r="330" spans="12:12" ht="14.25" x14ac:dyDescent="0.2">
      <c r="L330" s="22"/>
    </row>
    <row r="331" spans="12:12" ht="14.25" x14ac:dyDescent="0.2">
      <c r="L331" s="22"/>
    </row>
    <row r="332" spans="12:12" ht="14.25" x14ac:dyDescent="0.2">
      <c r="L332" s="22"/>
    </row>
    <row r="333" spans="12:12" ht="14.25" x14ac:dyDescent="0.2">
      <c r="L333" s="22"/>
    </row>
    <row r="334" spans="12:12" ht="14.25" x14ac:dyDescent="0.2">
      <c r="L334" s="22"/>
    </row>
    <row r="335" spans="12:12" ht="14.25" x14ac:dyDescent="0.2">
      <c r="L335" s="22"/>
    </row>
    <row r="336" spans="12:12" ht="14.25" x14ac:dyDescent="0.2">
      <c r="L336" s="22"/>
    </row>
    <row r="337" spans="12:12" ht="14.25" x14ac:dyDescent="0.2">
      <c r="L337" s="22"/>
    </row>
    <row r="338" spans="12:12" ht="14.25" x14ac:dyDescent="0.2">
      <c r="L338" s="22"/>
    </row>
    <row r="339" spans="12:12" ht="14.25" x14ac:dyDescent="0.2">
      <c r="L339" s="22"/>
    </row>
    <row r="340" spans="12:12" ht="14.25" x14ac:dyDescent="0.2">
      <c r="L340" s="22"/>
    </row>
    <row r="341" spans="12:12" ht="14.25" x14ac:dyDescent="0.2">
      <c r="L341" s="22"/>
    </row>
    <row r="342" spans="12:12" ht="14.25" x14ac:dyDescent="0.2">
      <c r="L342" s="22"/>
    </row>
    <row r="343" spans="12:12" ht="14.25" x14ac:dyDescent="0.2">
      <c r="L343" s="22"/>
    </row>
    <row r="344" spans="12:12" ht="14.25" x14ac:dyDescent="0.2">
      <c r="L344" s="22"/>
    </row>
    <row r="345" spans="12:12" ht="14.25" x14ac:dyDescent="0.2">
      <c r="L345" s="22"/>
    </row>
    <row r="346" spans="12:12" ht="14.25" x14ac:dyDescent="0.2">
      <c r="L346" s="22"/>
    </row>
    <row r="347" spans="12:12" ht="14.25" x14ac:dyDescent="0.2">
      <c r="L347" s="22"/>
    </row>
    <row r="348" spans="12:12" ht="14.25" x14ac:dyDescent="0.2">
      <c r="L348" s="22"/>
    </row>
    <row r="349" spans="12:12" ht="14.25" x14ac:dyDescent="0.2">
      <c r="L349" s="22"/>
    </row>
    <row r="350" spans="12:12" ht="14.25" x14ac:dyDescent="0.2">
      <c r="L350" s="22"/>
    </row>
    <row r="351" spans="12:12" ht="14.25" x14ac:dyDescent="0.2">
      <c r="L351" s="22"/>
    </row>
    <row r="352" spans="12:12" ht="14.25" x14ac:dyDescent="0.2">
      <c r="L352" s="22"/>
    </row>
    <row r="353" spans="12:12" ht="14.25" x14ac:dyDescent="0.2">
      <c r="L353" s="22"/>
    </row>
    <row r="354" spans="12:12" ht="14.25" x14ac:dyDescent="0.2">
      <c r="L354" s="22"/>
    </row>
    <row r="355" spans="12:12" ht="14.25" x14ac:dyDescent="0.2">
      <c r="L355" s="22"/>
    </row>
    <row r="356" spans="12:12" ht="14.25" x14ac:dyDescent="0.2">
      <c r="L356" s="22"/>
    </row>
    <row r="357" spans="12:12" ht="14.25" x14ac:dyDescent="0.2">
      <c r="L357" s="22"/>
    </row>
    <row r="358" spans="12:12" ht="14.25" x14ac:dyDescent="0.2">
      <c r="L358" s="22"/>
    </row>
    <row r="359" spans="12:12" ht="14.25" x14ac:dyDescent="0.2">
      <c r="L359" s="22"/>
    </row>
    <row r="360" spans="12:12" ht="14.25" x14ac:dyDescent="0.2">
      <c r="L360" s="22"/>
    </row>
    <row r="361" spans="12:12" ht="14.25" x14ac:dyDescent="0.2">
      <c r="L361" s="22"/>
    </row>
    <row r="362" spans="12:12" ht="14.25" x14ac:dyDescent="0.2">
      <c r="L362" s="22"/>
    </row>
    <row r="363" spans="12:12" ht="14.25" x14ac:dyDescent="0.2">
      <c r="L363" s="22"/>
    </row>
    <row r="364" spans="12:12" ht="14.25" x14ac:dyDescent="0.2">
      <c r="L364" s="22"/>
    </row>
    <row r="365" spans="12:12" ht="14.25" x14ac:dyDescent="0.2">
      <c r="L365" s="22"/>
    </row>
    <row r="366" spans="12:12" ht="14.25" x14ac:dyDescent="0.2">
      <c r="L366" s="22"/>
    </row>
    <row r="367" spans="12:12" ht="14.25" x14ac:dyDescent="0.2">
      <c r="L367" s="22"/>
    </row>
    <row r="368" spans="12:12" ht="14.25" x14ac:dyDescent="0.2">
      <c r="L368" s="22"/>
    </row>
    <row r="369" spans="12:12" ht="14.25" x14ac:dyDescent="0.2">
      <c r="L369" s="22"/>
    </row>
    <row r="370" spans="12:12" ht="14.25" x14ac:dyDescent="0.2">
      <c r="L370" s="22"/>
    </row>
    <row r="371" spans="12:12" ht="14.25" x14ac:dyDescent="0.2">
      <c r="L371" s="22"/>
    </row>
    <row r="372" spans="12:12" ht="14.25" x14ac:dyDescent="0.2">
      <c r="L372" s="22"/>
    </row>
    <row r="373" spans="12:12" ht="14.25" x14ac:dyDescent="0.2">
      <c r="L373" s="22"/>
    </row>
    <row r="374" spans="12:12" ht="14.25" x14ac:dyDescent="0.2">
      <c r="L374" s="22"/>
    </row>
    <row r="375" spans="12:12" ht="14.25" x14ac:dyDescent="0.2">
      <c r="L375" s="22"/>
    </row>
    <row r="376" spans="12:12" ht="14.25" x14ac:dyDescent="0.2">
      <c r="L376" s="22"/>
    </row>
    <row r="377" spans="12:12" ht="14.25" x14ac:dyDescent="0.2">
      <c r="L377" s="22"/>
    </row>
    <row r="378" spans="12:12" ht="14.25" x14ac:dyDescent="0.2">
      <c r="L378" s="22"/>
    </row>
    <row r="379" spans="12:12" ht="14.25" x14ac:dyDescent="0.2">
      <c r="L379" s="22"/>
    </row>
    <row r="380" spans="12:12" ht="14.25" x14ac:dyDescent="0.2">
      <c r="L380" s="22"/>
    </row>
    <row r="381" spans="12:12" ht="14.25" x14ac:dyDescent="0.2">
      <c r="L381" s="22"/>
    </row>
    <row r="382" spans="12:12" ht="14.25" x14ac:dyDescent="0.2">
      <c r="L382" s="22"/>
    </row>
    <row r="383" spans="12:12" ht="14.25" x14ac:dyDescent="0.2">
      <c r="L383" s="22"/>
    </row>
    <row r="384" spans="12:12" ht="14.25" x14ac:dyDescent="0.2">
      <c r="L384" s="22"/>
    </row>
    <row r="385" spans="12:12" ht="14.25" x14ac:dyDescent="0.2">
      <c r="L385" s="22"/>
    </row>
    <row r="386" spans="12:12" ht="14.25" x14ac:dyDescent="0.2">
      <c r="L386" s="22"/>
    </row>
    <row r="387" spans="12:12" ht="14.25" x14ac:dyDescent="0.2">
      <c r="L387" s="22"/>
    </row>
    <row r="388" spans="12:12" ht="14.25" x14ac:dyDescent="0.2">
      <c r="L388" s="22"/>
    </row>
    <row r="389" spans="12:12" ht="14.25" x14ac:dyDescent="0.2">
      <c r="L389" s="22"/>
    </row>
    <row r="390" spans="12:12" ht="14.25" x14ac:dyDescent="0.2">
      <c r="L390" s="22"/>
    </row>
    <row r="391" spans="12:12" ht="14.25" x14ac:dyDescent="0.2">
      <c r="L391" s="22"/>
    </row>
    <row r="392" spans="12:12" ht="14.25" x14ac:dyDescent="0.2">
      <c r="L392" s="22"/>
    </row>
    <row r="393" spans="12:12" ht="14.25" x14ac:dyDescent="0.2">
      <c r="L393" s="22"/>
    </row>
    <row r="394" spans="12:12" ht="14.25" x14ac:dyDescent="0.2">
      <c r="L394" s="22"/>
    </row>
    <row r="395" spans="12:12" ht="14.25" x14ac:dyDescent="0.2">
      <c r="L395" s="22"/>
    </row>
    <row r="396" spans="12:12" ht="14.25" x14ac:dyDescent="0.2">
      <c r="L396" s="22"/>
    </row>
    <row r="397" spans="12:12" ht="14.25" x14ac:dyDescent="0.2">
      <c r="L397" s="22"/>
    </row>
    <row r="398" spans="12:12" ht="14.25" x14ac:dyDescent="0.2">
      <c r="L398" s="22"/>
    </row>
    <row r="399" spans="12:12" ht="14.25" x14ac:dyDescent="0.2">
      <c r="L399" s="22"/>
    </row>
    <row r="400" spans="12:12" ht="14.25" x14ac:dyDescent="0.2">
      <c r="L400" s="22"/>
    </row>
    <row r="401" spans="12:12" ht="14.25" x14ac:dyDescent="0.2">
      <c r="L401" s="22"/>
    </row>
    <row r="402" spans="12:12" ht="14.25" x14ac:dyDescent="0.2">
      <c r="L402" s="22"/>
    </row>
    <row r="403" spans="12:12" ht="14.25" x14ac:dyDescent="0.2">
      <c r="L403" s="22"/>
    </row>
    <row r="404" spans="12:12" ht="14.25" x14ac:dyDescent="0.2">
      <c r="L404" s="22"/>
    </row>
    <row r="405" spans="12:12" ht="14.25" x14ac:dyDescent="0.2">
      <c r="L405" s="22"/>
    </row>
    <row r="406" spans="12:12" ht="14.25" x14ac:dyDescent="0.2">
      <c r="L406" s="22"/>
    </row>
    <row r="407" spans="12:12" ht="14.25" x14ac:dyDescent="0.2">
      <c r="L407" s="22"/>
    </row>
    <row r="408" spans="12:12" ht="14.25" x14ac:dyDescent="0.2">
      <c r="L408" s="22"/>
    </row>
    <row r="409" spans="12:12" ht="14.25" x14ac:dyDescent="0.2">
      <c r="L409" s="22"/>
    </row>
    <row r="410" spans="12:12" ht="14.25" x14ac:dyDescent="0.2">
      <c r="L410" s="22"/>
    </row>
    <row r="411" spans="12:12" ht="14.25" x14ac:dyDescent="0.2">
      <c r="L411" s="22"/>
    </row>
    <row r="412" spans="12:12" ht="14.25" x14ac:dyDescent="0.2">
      <c r="L412" s="22"/>
    </row>
    <row r="413" spans="12:12" ht="14.25" x14ac:dyDescent="0.2">
      <c r="L413" s="22"/>
    </row>
    <row r="414" spans="12:12" ht="14.25" x14ac:dyDescent="0.2">
      <c r="L414" s="22"/>
    </row>
    <row r="415" spans="12:12" ht="14.25" x14ac:dyDescent="0.2">
      <c r="L415" s="22"/>
    </row>
    <row r="416" spans="12:12" ht="14.25" x14ac:dyDescent="0.2">
      <c r="L416" s="22"/>
    </row>
    <row r="417" spans="12:12" ht="14.25" x14ac:dyDescent="0.2">
      <c r="L417" s="22"/>
    </row>
    <row r="418" spans="12:12" ht="14.25" x14ac:dyDescent="0.2">
      <c r="L418" s="22"/>
    </row>
    <row r="419" spans="12:12" ht="14.25" x14ac:dyDescent="0.2">
      <c r="L419" s="22"/>
    </row>
    <row r="420" spans="12:12" ht="14.25" x14ac:dyDescent="0.2">
      <c r="L420" s="22"/>
    </row>
    <row r="421" spans="12:12" ht="14.25" x14ac:dyDescent="0.2">
      <c r="L421" s="22"/>
    </row>
    <row r="422" spans="12:12" ht="14.25" x14ac:dyDescent="0.2">
      <c r="L422" s="22"/>
    </row>
    <row r="423" spans="12:12" ht="14.25" x14ac:dyDescent="0.2">
      <c r="L423" s="22"/>
    </row>
    <row r="424" spans="12:12" ht="14.25" x14ac:dyDescent="0.2">
      <c r="L424" s="22"/>
    </row>
    <row r="425" spans="12:12" ht="14.25" x14ac:dyDescent="0.2">
      <c r="L425" s="22"/>
    </row>
    <row r="426" spans="12:12" ht="14.25" x14ac:dyDescent="0.2">
      <c r="L426" s="22"/>
    </row>
    <row r="427" spans="12:12" ht="14.25" x14ac:dyDescent="0.2">
      <c r="L427" s="22"/>
    </row>
    <row r="428" spans="12:12" ht="14.25" x14ac:dyDescent="0.2">
      <c r="L428" s="22"/>
    </row>
    <row r="429" spans="12:12" ht="14.25" x14ac:dyDescent="0.2">
      <c r="L429" s="22"/>
    </row>
    <row r="430" spans="12:12" ht="14.25" x14ac:dyDescent="0.2">
      <c r="L430" s="22"/>
    </row>
    <row r="431" spans="12:12" ht="14.25" x14ac:dyDescent="0.2">
      <c r="L431" s="22"/>
    </row>
    <row r="432" spans="12:12" ht="14.25" x14ac:dyDescent="0.2">
      <c r="L432" s="22"/>
    </row>
    <row r="433" spans="12:12" ht="14.25" x14ac:dyDescent="0.2">
      <c r="L433" s="22"/>
    </row>
    <row r="434" spans="12:12" ht="14.25" x14ac:dyDescent="0.2">
      <c r="L434" s="22"/>
    </row>
    <row r="435" spans="12:12" ht="14.25" x14ac:dyDescent="0.2">
      <c r="L435" s="22"/>
    </row>
    <row r="436" spans="12:12" ht="14.25" x14ac:dyDescent="0.2">
      <c r="L436" s="22"/>
    </row>
    <row r="437" spans="12:12" ht="14.25" x14ac:dyDescent="0.2">
      <c r="L437" s="22"/>
    </row>
    <row r="438" spans="12:12" ht="14.25" x14ac:dyDescent="0.2">
      <c r="L438" s="22"/>
    </row>
    <row r="439" spans="12:12" ht="14.25" x14ac:dyDescent="0.2">
      <c r="L439" s="22"/>
    </row>
    <row r="440" spans="12:12" ht="14.25" x14ac:dyDescent="0.2">
      <c r="L440" s="22"/>
    </row>
    <row r="441" spans="12:12" ht="14.25" x14ac:dyDescent="0.2">
      <c r="L441" s="22"/>
    </row>
    <row r="442" spans="12:12" ht="14.25" x14ac:dyDescent="0.2">
      <c r="L442" s="22"/>
    </row>
    <row r="443" spans="12:12" ht="14.25" x14ac:dyDescent="0.2">
      <c r="L443" s="22"/>
    </row>
    <row r="444" spans="12:12" ht="14.25" x14ac:dyDescent="0.2">
      <c r="L444" s="22"/>
    </row>
    <row r="445" spans="12:12" ht="14.25" x14ac:dyDescent="0.2">
      <c r="L445" s="22"/>
    </row>
    <row r="446" spans="12:12" ht="14.25" x14ac:dyDescent="0.2">
      <c r="L446" s="22"/>
    </row>
    <row r="447" spans="12:12" ht="14.25" x14ac:dyDescent="0.2">
      <c r="L447" s="22"/>
    </row>
    <row r="448" spans="12:12" ht="14.25" x14ac:dyDescent="0.2">
      <c r="L448" s="22"/>
    </row>
    <row r="449" spans="12:12" ht="14.25" x14ac:dyDescent="0.2">
      <c r="L449" s="22"/>
    </row>
    <row r="450" spans="12:12" ht="14.25" x14ac:dyDescent="0.2">
      <c r="L450" s="22"/>
    </row>
    <row r="451" spans="12:12" ht="14.25" x14ac:dyDescent="0.2">
      <c r="L451" s="22"/>
    </row>
    <row r="452" spans="12:12" ht="14.25" x14ac:dyDescent="0.2">
      <c r="L452" s="22"/>
    </row>
    <row r="453" spans="12:12" ht="14.25" x14ac:dyDescent="0.2">
      <c r="L453" s="22"/>
    </row>
    <row r="454" spans="12:12" ht="14.25" x14ac:dyDescent="0.2">
      <c r="L454" s="22"/>
    </row>
    <row r="455" spans="12:12" ht="14.25" x14ac:dyDescent="0.2">
      <c r="L455" s="22"/>
    </row>
    <row r="456" spans="12:12" ht="14.25" x14ac:dyDescent="0.2">
      <c r="L456" s="22"/>
    </row>
    <row r="457" spans="12:12" ht="14.25" x14ac:dyDescent="0.2">
      <c r="L457" s="22"/>
    </row>
    <row r="458" spans="12:12" ht="14.25" x14ac:dyDescent="0.2">
      <c r="L458" s="22"/>
    </row>
    <row r="459" spans="12:12" ht="14.25" x14ac:dyDescent="0.2">
      <c r="L459" s="22"/>
    </row>
    <row r="460" spans="12:12" ht="14.25" x14ac:dyDescent="0.2">
      <c r="L460" s="22"/>
    </row>
    <row r="461" spans="12:12" ht="14.25" x14ac:dyDescent="0.2">
      <c r="L461" s="22"/>
    </row>
    <row r="462" spans="12:12" ht="14.25" x14ac:dyDescent="0.2">
      <c r="L462" s="22"/>
    </row>
    <row r="463" spans="12:12" ht="14.25" x14ac:dyDescent="0.2">
      <c r="L463" s="22"/>
    </row>
    <row r="464" spans="12:12" ht="14.25" x14ac:dyDescent="0.2">
      <c r="L464" s="22"/>
    </row>
    <row r="465" spans="12:12" ht="14.25" x14ac:dyDescent="0.2">
      <c r="L465" s="22"/>
    </row>
    <row r="466" spans="12:12" ht="14.25" x14ac:dyDescent="0.2">
      <c r="L466" s="22"/>
    </row>
    <row r="467" spans="12:12" ht="14.25" x14ac:dyDescent="0.2">
      <c r="L467" s="22"/>
    </row>
    <row r="468" spans="12:12" ht="14.25" x14ac:dyDescent="0.2">
      <c r="L468" s="22"/>
    </row>
    <row r="469" spans="12:12" ht="14.25" x14ac:dyDescent="0.2">
      <c r="L469" s="22"/>
    </row>
    <row r="470" spans="12:12" ht="14.25" x14ac:dyDescent="0.2">
      <c r="L470" s="22"/>
    </row>
    <row r="471" spans="12:12" ht="14.25" x14ac:dyDescent="0.2">
      <c r="L471" s="22"/>
    </row>
    <row r="472" spans="12:12" ht="14.25" x14ac:dyDescent="0.2">
      <c r="L472" s="22"/>
    </row>
    <row r="473" spans="12:12" ht="14.25" x14ac:dyDescent="0.2">
      <c r="L473" s="22"/>
    </row>
    <row r="474" spans="12:12" ht="14.25" x14ac:dyDescent="0.2">
      <c r="L474" s="22"/>
    </row>
    <row r="475" spans="12:12" ht="14.25" x14ac:dyDescent="0.2">
      <c r="L475" s="22"/>
    </row>
    <row r="476" spans="12:12" ht="14.25" x14ac:dyDescent="0.2">
      <c r="L476" s="22"/>
    </row>
    <row r="477" spans="12:12" ht="14.25" x14ac:dyDescent="0.2">
      <c r="L477" s="22"/>
    </row>
    <row r="478" spans="12:12" ht="14.25" x14ac:dyDescent="0.2">
      <c r="L478" s="22"/>
    </row>
    <row r="479" spans="12:12" ht="14.25" x14ac:dyDescent="0.2">
      <c r="L479" s="22"/>
    </row>
    <row r="480" spans="12:12" ht="14.25" x14ac:dyDescent="0.2">
      <c r="L480" s="22"/>
    </row>
    <row r="481" spans="12:12" ht="14.25" x14ac:dyDescent="0.2">
      <c r="L481" s="22"/>
    </row>
    <row r="482" spans="12:12" ht="14.25" x14ac:dyDescent="0.2">
      <c r="L482" s="22"/>
    </row>
    <row r="483" spans="12:12" ht="14.25" x14ac:dyDescent="0.2">
      <c r="L483" s="22"/>
    </row>
    <row r="484" spans="12:12" ht="14.25" x14ac:dyDescent="0.2">
      <c r="L484" s="22"/>
    </row>
    <row r="485" spans="12:12" ht="14.25" x14ac:dyDescent="0.2">
      <c r="L485" s="22"/>
    </row>
    <row r="486" spans="12:12" ht="14.25" x14ac:dyDescent="0.2">
      <c r="L486" s="22"/>
    </row>
    <row r="487" spans="12:12" ht="14.25" x14ac:dyDescent="0.2">
      <c r="L487" s="22"/>
    </row>
    <row r="488" spans="12:12" ht="14.25" x14ac:dyDescent="0.2">
      <c r="L488" s="22"/>
    </row>
    <row r="489" spans="12:12" ht="14.25" x14ac:dyDescent="0.2">
      <c r="L489" s="22"/>
    </row>
    <row r="490" spans="12:12" ht="14.25" x14ac:dyDescent="0.2">
      <c r="L490" s="22"/>
    </row>
    <row r="491" spans="12:12" ht="14.25" x14ac:dyDescent="0.2">
      <c r="L491" s="22"/>
    </row>
    <row r="492" spans="12:12" ht="14.25" x14ac:dyDescent="0.2">
      <c r="L492" s="22"/>
    </row>
    <row r="493" spans="12:12" ht="14.25" x14ac:dyDescent="0.2">
      <c r="L493" s="22"/>
    </row>
    <row r="494" spans="12:12" ht="14.25" x14ac:dyDescent="0.2">
      <c r="L494" s="22"/>
    </row>
    <row r="495" spans="12:12" ht="14.25" x14ac:dyDescent="0.2">
      <c r="L495" s="22"/>
    </row>
    <row r="496" spans="12:12" ht="14.25" x14ac:dyDescent="0.2">
      <c r="L496" s="22"/>
    </row>
    <row r="497" spans="12:12" ht="14.25" x14ac:dyDescent="0.2">
      <c r="L497" s="22"/>
    </row>
    <row r="498" spans="12:12" ht="14.25" x14ac:dyDescent="0.2">
      <c r="L498" s="22"/>
    </row>
    <row r="499" spans="12:12" ht="14.25" x14ac:dyDescent="0.2">
      <c r="L499" s="22"/>
    </row>
    <row r="500" spans="12:12" ht="14.25" x14ac:dyDescent="0.2">
      <c r="L500" s="22"/>
    </row>
    <row r="501" spans="12:12" ht="14.25" x14ac:dyDescent="0.2">
      <c r="L501" s="22"/>
    </row>
    <row r="502" spans="12:12" ht="14.25" x14ac:dyDescent="0.2">
      <c r="L502" s="22"/>
    </row>
    <row r="503" spans="12:12" ht="14.25" x14ac:dyDescent="0.2">
      <c r="L503" s="22"/>
    </row>
    <row r="504" spans="12:12" ht="14.25" x14ac:dyDescent="0.2">
      <c r="L504" s="22"/>
    </row>
    <row r="505" spans="12:12" ht="14.25" x14ac:dyDescent="0.2">
      <c r="L505" s="22"/>
    </row>
    <row r="506" spans="12:12" ht="14.25" x14ac:dyDescent="0.2">
      <c r="L506" s="22"/>
    </row>
    <row r="507" spans="12:12" ht="14.25" x14ac:dyDescent="0.2">
      <c r="L507" s="22"/>
    </row>
    <row r="508" spans="12:12" ht="14.25" x14ac:dyDescent="0.2">
      <c r="L508" s="22"/>
    </row>
    <row r="509" spans="12:12" ht="14.25" x14ac:dyDescent="0.2">
      <c r="L509" s="22"/>
    </row>
    <row r="510" spans="12:12" ht="14.25" x14ac:dyDescent="0.2">
      <c r="L510" s="22"/>
    </row>
    <row r="511" spans="12:12" ht="14.25" x14ac:dyDescent="0.2">
      <c r="L511" s="22"/>
    </row>
    <row r="512" spans="12:12" ht="14.25" x14ac:dyDescent="0.2">
      <c r="L512" s="22"/>
    </row>
    <row r="513" spans="12:12" ht="14.25" x14ac:dyDescent="0.2">
      <c r="L513" s="22"/>
    </row>
    <row r="514" spans="12:12" ht="14.25" x14ac:dyDescent="0.2">
      <c r="L514" s="22"/>
    </row>
    <row r="515" spans="12:12" ht="14.25" x14ac:dyDescent="0.2">
      <c r="L515" s="22"/>
    </row>
    <row r="516" spans="12:12" ht="14.25" x14ac:dyDescent="0.2">
      <c r="L516" s="22"/>
    </row>
    <row r="517" spans="12:12" ht="14.25" x14ac:dyDescent="0.2">
      <c r="L517" s="22"/>
    </row>
    <row r="518" spans="12:12" ht="14.25" x14ac:dyDescent="0.2">
      <c r="L518" s="22"/>
    </row>
    <row r="519" spans="12:12" ht="14.25" x14ac:dyDescent="0.2">
      <c r="L519" s="22"/>
    </row>
    <row r="520" spans="12:12" ht="14.25" x14ac:dyDescent="0.2">
      <c r="L520" s="22"/>
    </row>
    <row r="521" spans="12:12" ht="14.25" x14ac:dyDescent="0.2">
      <c r="L521" s="22"/>
    </row>
    <row r="522" spans="12:12" ht="14.25" x14ac:dyDescent="0.2">
      <c r="L522" s="22"/>
    </row>
    <row r="523" spans="12:12" ht="14.25" x14ac:dyDescent="0.2">
      <c r="L523" s="22"/>
    </row>
    <row r="524" spans="12:12" ht="14.25" x14ac:dyDescent="0.2">
      <c r="L524" s="22"/>
    </row>
    <row r="525" spans="12:12" ht="14.25" x14ac:dyDescent="0.2">
      <c r="L525" s="22"/>
    </row>
    <row r="526" spans="12:12" ht="14.25" x14ac:dyDescent="0.2">
      <c r="L526" s="22"/>
    </row>
    <row r="527" spans="12:12" ht="14.25" x14ac:dyDescent="0.2">
      <c r="L527" s="22"/>
    </row>
    <row r="528" spans="12:12" ht="14.25" x14ac:dyDescent="0.2">
      <c r="L528" s="22"/>
    </row>
    <row r="529" spans="12:12" ht="14.25" x14ac:dyDescent="0.2">
      <c r="L529" s="22"/>
    </row>
    <row r="530" spans="12:12" ht="14.25" x14ac:dyDescent="0.2">
      <c r="L530" s="22"/>
    </row>
    <row r="531" spans="12:12" ht="14.25" x14ac:dyDescent="0.2">
      <c r="L531" s="22"/>
    </row>
    <row r="532" spans="12:12" ht="14.25" x14ac:dyDescent="0.2">
      <c r="L532" s="22"/>
    </row>
    <row r="533" spans="12:12" ht="14.25" x14ac:dyDescent="0.2">
      <c r="L533" s="22"/>
    </row>
    <row r="534" spans="12:12" ht="14.25" x14ac:dyDescent="0.2">
      <c r="L534" s="22"/>
    </row>
    <row r="535" spans="12:12" ht="14.25" x14ac:dyDescent="0.2">
      <c r="L535" s="22"/>
    </row>
    <row r="536" spans="12:12" ht="14.25" x14ac:dyDescent="0.2">
      <c r="L536" s="22"/>
    </row>
    <row r="537" spans="12:12" ht="14.25" x14ac:dyDescent="0.2">
      <c r="L537" s="22"/>
    </row>
    <row r="538" spans="12:12" ht="14.25" x14ac:dyDescent="0.2">
      <c r="L538" s="22"/>
    </row>
    <row r="539" spans="12:12" ht="14.25" x14ac:dyDescent="0.2">
      <c r="L539" s="22"/>
    </row>
    <row r="540" spans="12:12" ht="14.25" x14ac:dyDescent="0.2">
      <c r="L540" s="22"/>
    </row>
    <row r="541" spans="12:12" ht="14.25" x14ac:dyDescent="0.2">
      <c r="L541" s="22"/>
    </row>
    <row r="542" spans="12:12" ht="14.25" x14ac:dyDescent="0.2">
      <c r="L542" s="22"/>
    </row>
    <row r="543" spans="12:12" ht="14.25" x14ac:dyDescent="0.2">
      <c r="L543" s="22"/>
    </row>
    <row r="544" spans="12:12" ht="14.25" x14ac:dyDescent="0.2">
      <c r="L544" s="22"/>
    </row>
    <row r="545" spans="12:12" ht="14.25" x14ac:dyDescent="0.2">
      <c r="L545" s="22"/>
    </row>
    <row r="546" spans="12:12" ht="14.25" x14ac:dyDescent="0.2">
      <c r="L546" s="22"/>
    </row>
    <row r="547" spans="12:12" ht="14.25" x14ac:dyDescent="0.2">
      <c r="L547" s="22"/>
    </row>
    <row r="548" spans="12:12" ht="14.25" x14ac:dyDescent="0.2">
      <c r="L548" s="22"/>
    </row>
    <row r="549" spans="12:12" ht="14.25" x14ac:dyDescent="0.2">
      <c r="L549" s="22"/>
    </row>
    <row r="550" spans="12:12" ht="14.25" x14ac:dyDescent="0.2">
      <c r="L550" s="22"/>
    </row>
    <row r="551" spans="12:12" ht="14.25" x14ac:dyDescent="0.2">
      <c r="L551" s="22"/>
    </row>
    <row r="552" spans="12:12" ht="14.25" x14ac:dyDescent="0.2">
      <c r="L552" s="22"/>
    </row>
    <row r="553" spans="12:12" ht="14.25" x14ac:dyDescent="0.2">
      <c r="L553" s="22"/>
    </row>
    <row r="554" spans="12:12" ht="14.25" x14ac:dyDescent="0.2">
      <c r="L554" s="22"/>
    </row>
    <row r="555" spans="12:12" ht="14.25" x14ac:dyDescent="0.2">
      <c r="L555" s="22"/>
    </row>
    <row r="556" spans="12:12" ht="14.25" x14ac:dyDescent="0.2">
      <c r="L556" s="22"/>
    </row>
    <row r="557" spans="12:12" ht="14.25" x14ac:dyDescent="0.2">
      <c r="L557" s="22"/>
    </row>
    <row r="558" spans="12:12" ht="14.25" x14ac:dyDescent="0.2">
      <c r="L558" s="22"/>
    </row>
    <row r="559" spans="12:12" ht="14.25" x14ac:dyDescent="0.2">
      <c r="L559" s="22"/>
    </row>
    <row r="560" spans="12:12" ht="14.25" x14ac:dyDescent="0.2">
      <c r="L560" s="22"/>
    </row>
    <row r="561" spans="12:12" ht="14.25" x14ac:dyDescent="0.2">
      <c r="L561" s="22"/>
    </row>
    <row r="562" spans="12:12" ht="14.25" x14ac:dyDescent="0.2">
      <c r="L562" s="22"/>
    </row>
    <row r="563" spans="12:12" ht="14.25" x14ac:dyDescent="0.2">
      <c r="L563" s="22"/>
    </row>
    <row r="564" spans="12:12" ht="14.25" x14ac:dyDescent="0.2">
      <c r="L564" s="22"/>
    </row>
    <row r="565" spans="12:12" ht="14.25" x14ac:dyDescent="0.2">
      <c r="L565" s="22"/>
    </row>
    <row r="566" spans="12:12" ht="14.25" x14ac:dyDescent="0.2">
      <c r="L566" s="22"/>
    </row>
    <row r="567" spans="12:12" ht="14.25" x14ac:dyDescent="0.2">
      <c r="L567" s="22"/>
    </row>
    <row r="568" spans="12:12" ht="14.25" x14ac:dyDescent="0.2">
      <c r="L568" s="22"/>
    </row>
    <row r="569" spans="12:12" ht="14.25" x14ac:dyDescent="0.2">
      <c r="L569" s="22"/>
    </row>
    <row r="570" spans="12:12" ht="14.25" x14ac:dyDescent="0.2">
      <c r="L570" s="22"/>
    </row>
    <row r="571" spans="12:12" ht="14.25" x14ac:dyDescent="0.2">
      <c r="L571" s="22"/>
    </row>
    <row r="572" spans="12:12" ht="14.25" x14ac:dyDescent="0.2">
      <c r="L572" s="22"/>
    </row>
    <row r="573" spans="12:12" ht="14.25" x14ac:dyDescent="0.2">
      <c r="L573" s="22"/>
    </row>
    <row r="574" spans="12:12" ht="14.25" x14ac:dyDescent="0.2">
      <c r="L574" s="22"/>
    </row>
    <row r="575" spans="12:12" ht="14.25" x14ac:dyDescent="0.2">
      <c r="L575" s="22"/>
    </row>
    <row r="576" spans="12:12" ht="14.25" x14ac:dyDescent="0.2">
      <c r="L576" s="22"/>
    </row>
    <row r="577" spans="12:12" ht="14.25" x14ac:dyDescent="0.2">
      <c r="L577" s="22"/>
    </row>
    <row r="578" spans="12:12" ht="14.25" x14ac:dyDescent="0.2">
      <c r="L578" s="22"/>
    </row>
    <row r="579" spans="12:12" ht="14.25" x14ac:dyDescent="0.2">
      <c r="L579" s="22"/>
    </row>
    <row r="580" spans="12:12" ht="14.25" x14ac:dyDescent="0.2">
      <c r="L580" s="22"/>
    </row>
    <row r="581" spans="12:12" ht="14.25" x14ac:dyDescent="0.2">
      <c r="L581" s="22"/>
    </row>
    <row r="582" spans="12:12" ht="14.25" x14ac:dyDescent="0.2">
      <c r="L582" s="22"/>
    </row>
    <row r="583" spans="12:12" ht="14.25" x14ac:dyDescent="0.2">
      <c r="L583" s="22"/>
    </row>
    <row r="584" spans="12:12" ht="14.25" x14ac:dyDescent="0.2">
      <c r="L584" s="22"/>
    </row>
    <row r="585" spans="12:12" ht="14.25" x14ac:dyDescent="0.2">
      <c r="L585" s="22"/>
    </row>
    <row r="586" spans="12:12" ht="14.25" x14ac:dyDescent="0.2">
      <c r="L586" s="22"/>
    </row>
    <row r="587" spans="12:12" ht="14.25" x14ac:dyDescent="0.2">
      <c r="L587" s="22"/>
    </row>
    <row r="588" spans="12:12" ht="14.25" x14ac:dyDescent="0.2">
      <c r="L588" s="22"/>
    </row>
    <row r="589" spans="12:12" ht="14.25" x14ac:dyDescent="0.2">
      <c r="L589" s="22"/>
    </row>
    <row r="590" spans="12:12" ht="14.25" x14ac:dyDescent="0.2">
      <c r="L590" s="22"/>
    </row>
    <row r="591" spans="12:12" ht="14.25" x14ac:dyDescent="0.2">
      <c r="L591" s="22"/>
    </row>
    <row r="592" spans="12:12" ht="14.25" x14ac:dyDescent="0.2">
      <c r="L592" s="22"/>
    </row>
    <row r="593" spans="12:12" ht="14.25" x14ac:dyDescent="0.2">
      <c r="L593" s="22"/>
    </row>
    <row r="594" spans="12:12" ht="14.25" x14ac:dyDescent="0.2">
      <c r="L594" s="22"/>
    </row>
    <row r="595" spans="12:12" ht="14.25" x14ac:dyDescent="0.2">
      <c r="L595" s="22"/>
    </row>
    <row r="596" spans="12:12" ht="14.25" x14ac:dyDescent="0.2">
      <c r="L596" s="22"/>
    </row>
    <row r="597" spans="12:12" ht="14.25" x14ac:dyDescent="0.2">
      <c r="L597" s="22"/>
    </row>
    <row r="598" spans="12:12" ht="14.25" x14ac:dyDescent="0.2">
      <c r="L598" s="22"/>
    </row>
    <row r="599" spans="12:12" ht="14.25" x14ac:dyDescent="0.2">
      <c r="L599" s="22"/>
    </row>
    <row r="600" spans="12:12" ht="14.25" x14ac:dyDescent="0.2">
      <c r="L600" s="22"/>
    </row>
    <row r="601" spans="12:12" ht="14.25" x14ac:dyDescent="0.2">
      <c r="L601" s="22"/>
    </row>
    <row r="602" spans="12:12" ht="14.25" x14ac:dyDescent="0.2">
      <c r="L602" s="22"/>
    </row>
    <row r="603" spans="12:12" ht="14.25" x14ac:dyDescent="0.2">
      <c r="L603" s="22"/>
    </row>
    <row r="604" spans="12:12" ht="14.25" x14ac:dyDescent="0.2">
      <c r="L604" s="22"/>
    </row>
    <row r="605" spans="12:12" ht="14.25" x14ac:dyDescent="0.2">
      <c r="L605" s="22"/>
    </row>
    <row r="606" spans="12:12" ht="14.25" x14ac:dyDescent="0.2">
      <c r="L606" s="22"/>
    </row>
    <row r="607" spans="12:12" ht="14.25" x14ac:dyDescent="0.2">
      <c r="L607" s="22"/>
    </row>
    <row r="608" spans="12:12" ht="14.25" x14ac:dyDescent="0.2">
      <c r="L608" s="22"/>
    </row>
    <row r="609" spans="12:12" ht="14.25" x14ac:dyDescent="0.2">
      <c r="L609" s="22"/>
    </row>
    <row r="610" spans="12:12" ht="14.25" x14ac:dyDescent="0.2">
      <c r="L610" s="22"/>
    </row>
    <row r="611" spans="12:12" ht="14.25" x14ac:dyDescent="0.2">
      <c r="L611" s="22"/>
    </row>
    <row r="612" spans="12:12" ht="14.25" x14ac:dyDescent="0.2">
      <c r="L612" s="22"/>
    </row>
    <row r="613" spans="12:12" ht="14.25" x14ac:dyDescent="0.2">
      <c r="L613" s="22"/>
    </row>
    <row r="614" spans="12:12" ht="14.25" x14ac:dyDescent="0.2">
      <c r="L614" s="22"/>
    </row>
    <row r="615" spans="12:12" ht="14.25" x14ac:dyDescent="0.2">
      <c r="L615" s="22"/>
    </row>
    <row r="616" spans="12:12" ht="14.25" x14ac:dyDescent="0.2">
      <c r="L616" s="22"/>
    </row>
    <row r="617" spans="12:12" ht="14.25" x14ac:dyDescent="0.2">
      <c r="L617" s="22"/>
    </row>
    <row r="618" spans="12:12" ht="14.25" x14ac:dyDescent="0.2">
      <c r="L618" s="22"/>
    </row>
    <row r="619" spans="12:12" ht="14.25" x14ac:dyDescent="0.2">
      <c r="L619" s="22"/>
    </row>
    <row r="620" spans="12:12" ht="14.25" x14ac:dyDescent="0.2">
      <c r="L620" s="22"/>
    </row>
    <row r="621" spans="12:12" ht="14.25" x14ac:dyDescent="0.2">
      <c r="L621" s="22"/>
    </row>
    <row r="622" spans="12:12" ht="14.25" x14ac:dyDescent="0.2">
      <c r="L622" s="22"/>
    </row>
    <row r="623" spans="12:12" ht="14.25" x14ac:dyDescent="0.2">
      <c r="L623" s="22"/>
    </row>
    <row r="624" spans="12:12" ht="14.25" x14ac:dyDescent="0.2">
      <c r="L624" s="22"/>
    </row>
    <row r="625" spans="12:12" ht="14.25" x14ac:dyDescent="0.2">
      <c r="L625" s="22"/>
    </row>
    <row r="626" spans="12:12" ht="14.25" x14ac:dyDescent="0.2">
      <c r="L626" s="22"/>
    </row>
    <row r="627" spans="12:12" ht="14.25" x14ac:dyDescent="0.2">
      <c r="L627" s="22"/>
    </row>
    <row r="628" spans="12:12" ht="14.25" x14ac:dyDescent="0.2">
      <c r="L628" s="22"/>
    </row>
    <row r="629" spans="12:12" ht="14.25" x14ac:dyDescent="0.2">
      <c r="L629" s="22"/>
    </row>
    <row r="630" spans="12:12" ht="14.25" x14ac:dyDescent="0.2">
      <c r="L630" s="22"/>
    </row>
    <row r="631" spans="12:12" ht="14.25" x14ac:dyDescent="0.2">
      <c r="L631" s="22"/>
    </row>
    <row r="632" spans="12:12" ht="14.25" x14ac:dyDescent="0.2">
      <c r="L632" s="22"/>
    </row>
    <row r="633" spans="12:12" ht="14.25" x14ac:dyDescent="0.2">
      <c r="L633" s="22"/>
    </row>
    <row r="634" spans="12:12" ht="14.25" x14ac:dyDescent="0.2">
      <c r="L634" s="22"/>
    </row>
    <row r="635" spans="12:12" ht="14.25" x14ac:dyDescent="0.2">
      <c r="L635" s="22"/>
    </row>
    <row r="636" spans="12:12" ht="14.25" x14ac:dyDescent="0.2">
      <c r="L636" s="22"/>
    </row>
    <row r="637" spans="12:12" ht="14.25" x14ac:dyDescent="0.2">
      <c r="L637" s="22"/>
    </row>
    <row r="638" spans="12:12" ht="14.25" x14ac:dyDescent="0.2">
      <c r="L638" s="22"/>
    </row>
    <row r="639" spans="12:12" ht="14.25" x14ac:dyDescent="0.2">
      <c r="L639" s="22"/>
    </row>
    <row r="640" spans="12:12" ht="14.25" x14ac:dyDescent="0.2">
      <c r="L640" s="22"/>
    </row>
    <row r="641" spans="12:12" ht="14.25" x14ac:dyDescent="0.2">
      <c r="L641" s="22"/>
    </row>
    <row r="642" spans="12:12" ht="14.25" x14ac:dyDescent="0.2">
      <c r="L642" s="22"/>
    </row>
    <row r="643" spans="12:12" ht="14.25" x14ac:dyDescent="0.2">
      <c r="L643" s="22"/>
    </row>
    <row r="644" spans="12:12" ht="14.25" x14ac:dyDescent="0.2">
      <c r="L644" s="22"/>
    </row>
    <row r="645" spans="12:12" ht="14.25" x14ac:dyDescent="0.2">
      <c r="L645" s="22"/>
    </row>
    <row r="646" spans="12:12" ht="14.25" x14ac:dyDescent="0.2">
      <c r="L646" s="22"/>
    </row>
    <row r="647" spans="12:12" ht="14.25" x14ac:dyDescent="0.2">
      <c r="L647" s="22"/>
    </row>
    <row r="648" spans="12:12" ht="14.25" x14ac:dyDescent="0.2">
      <c r="L648" s="22"/>
    </row>
    <row r="649" spans="12:12" ht="14.25" x14ac:dyDescent="0.2">
      <c r="L649" s="22"/>
    </row>
    <row r="650" spans="12:12" ht="14.25" x14ac:dyDescent="0.2">
      <c r="L650" s="22"/>
    </row>
    <row r="651" spans="12:12" ht="14.25" x14ac:dyDescent="0.2">
      <c r="L651" s="22"/>
    </row>
    <row r="652" spans="12:12" ht="14.25" x14ac:dyDescent="0.2">
      <c r="L652" s="22"/>
    </row>
    <row r="653" spans="12:12" ht="14.25" x14ac:dyDescent="0.2">
      <c r="L653" s="22"/>
    </row>
    <row r="654" spans="12:12" ht="14.25" x14ac:dyDescent="0.2">
      <c r="L654" s="22"/>
    </row>
    <row r="655" spans="12:12" ht="14.25" x14ac:dyDescent="0.2">
      <c r="L655" s="22"/>
    </row>
    <row r="656" spans="12:12" ht="14.25" x14ac:dyDescent="0.2">
      <c r="L656" s="22"/>
    </row>
    <row r="657" spans="12:12" ht="14.25" x14ac:dyDescent="0.2">
      <c r="L657" s="22"/>
    </row>
    <row r="658" spans="12:12" ht="14.25" x14ac:dyDescent="0.2">
      <c r="L658" s="22"/>
    </row>
    <row r="659" spans="12:12" ht="14.25" x14ac:dyDescent="0.2">
      <c r="L659" s="22"/>
    </row>
    <row r="660" spans="12:12" ht="14.25" x14ac:dyDescent="0.2">
      <c r="L660" s="22"/>
    </row>
    <row r="661" spans="12:12" ht="14.25" x14ac:dyDescent="0.2">
      <c r="L661" s="22"/>
    </row>
    <row r="662" spans="12:12" ht="14.25" x14ac:dyDescent="0.2">
      <c r="L662" s="22"/>
    </row>
    <row r="663" spans="12:12" ht="14.25" x14ac:dyDescent="0.2">
      <c r="L663" s="22"/>
    </row>
    <row r="664" spans="12:12" ht="14.25" x14ac:dyDescent="0.2">
      <c r="L664" s="22"/>
    </row>
    <row r="665" spans="12:12" ht="14.25" x14ac:dyDescent="0.2">
      <c r="L665" s="22"/>
    </row>
    <row r="666" spans="12:12" ht="14.25" x14ac:dyDescent="0.2">
      <c r="L666" s="22"/>
    </row>
    <row r="667" spans="12:12" ht="14.25" x14ac:dyDescent="0.2">
      <c r="L667" s="22"/>
    </row>
    <row r="668" spans="12:12" ht="14.25" x14ac:dyDescent="0.2">
      <c r="L668" s="22"/>
    </row>
    <row r="669" spans="12:12" ht="14.25" x14ac:dyDescent="0.2">
      <c r="L669" s="22"/>
    </row>
    <row r="670" spans="12:12" ht="14.25" x14ac:dyDescent="0.2">
      <c r="L670" s="22"/>
    </row>
    <row r="671" spans="12:12" ht="14.25" x14ac:dyDescent="0.2">
      <c r="L671" s="22"/>
    </row>
    <row r="672" spans="12:12" ht="14.25" x14ac:dyDescent="0.2">
      <c r="L672" s="22"/>
    </row>
    <row r="673" spans="12:12" ht="14.25" x14ac:dyDescent="0.2">
      <c r="L673" s="22"/>
    </row>
    <row r="674" spans="12:12" ht="14.25" x14ac:dyDescent="0.2">
      <c r="L674" s="22"/>
    </row>
    <row r="675" spans="12:12" ht="14.25" x14ac:dyDescent="0.2">
      <c r="L675" s="22"/>
    </row>
    <row r="676" spans="12:12" ht="14.25" x14ac:dyDescent="0.2">
      <c r="L676" s="22"/>
    </row>
    <row r="677" spans="12:12" ht="14.25" x14ac:dyDescent="0.2">
      <c r="L677" s="22"/>
    </row>
    <row r="678" spans="12:12" ht="14.25" x14ac:dyDescent="0.2">
      <c r="L678" s="22"/>
    </row>
    <row r="679" spans="12:12" ht="14.25" x14ac:dyDescent="0.2">
      <c r="L679" s="22"/>
    </row>
    <row r="680" spans="12:12" ht="14.25" x14ac:dyDescent="0.2">
      <c r="L680" s="22"/>
    </row>
    <row r="681" spans="12:12" ht="14.25" x14ac:dyDescent="0.2">
      <c r="L681" s="22"/>
    </row>
    <row r="682" spans="12:12" ht="14.25" x14ac:dyDescent="0.2">
      <c r="L682" s="22"/>
    </row>
    <row r="683" spans="12:12" ht="14.25" x14ac:dyDescent="0.2">
      <c r="L683" s="22"/>
    </row>
    <row r="684" spans="12:12" ht="14.25" x14ac:dyDescent="0.2">
      <c r="L684" s="22"/>
    </row>
    <row r="685" spans="12:12" ht="14.25" x14ac:dyDescent="0.2">
      <c r="L685" s="22"/>
    </row>
    <row r="686" spans="12:12" ht="14.25" x14ac:dyDescent="0.2">
      <c r="L686" s="22"/>
    </row>
    <row r="687" spans="12:12" ht="14.25" x14ac:dyDescent="0.2">
      <c r="L687" s="22"/>
    </row>
    <row r="688" spans="12:12" ht="14.25" x14ac:dyDescent="0.2">
      <c r="L688" s="22"/>
    </row>
    <row r="689" spans="12:12" ht="14.25" x14ac:dyDescent="0.2">
      <c r="L689" s="22"/>
    </row>
    <row r="690" spans="12:12" ht="14.25" x14ac:dyDescent="0.2">
      <c r="L690" s="22"/>
    </row>
    <row r="691" spans="12:12" ht="14.25" x14ac:dyDescent="0.2">
      <c r="L691" s="22"/>
    </row>
    <row r="692" spans="12:12" ht="14.25" x14ac:dyDescent="0.2">
      <c r="L692" s="22"/>
    </row>
    <row r="693" spans="12:12" ht="14.25" x14ac:dyDescent="0.2">
      <c r="L693" s="22"/>
    </row>
    <row r="694" spans="12:12" ht="14.25" x14ac:dyDescent="0.2">
      <c r="L694" s="22"/>
    </row>
    <row r="695" spans="12:12" ht="14.25" x14ac:dyDescent="0.2">
      <c r="L695" s="22"/>
    </row>
    <row r="696" spans="12:12" ht="14.25" x14ac:dyDescent="0.2">
      <c r="L696" s="22"/>
    </row>
    <row r="697" spans="12:12" ht="14.25" x14ac:dyDescent="0.2">
      <c r="L697" s="22"/>
    </row>
    <row r="698" spans="12:12" ht="14.25" x14ac:dyDescent="0.2">
      <c r="L698" s="22"/>
    </row>
    <row r="699" spans="12:12" ht="14.25" x14ac:dyDescent="0.2">
      <c r="L699" s="22"/>
    </row>
    <row r="700" spans="12:12" ht="14.25" x14ac:dyDescent="0.2">
      <c r="L700" s="22"/>
    </row>
    <row r="701" spans="12:12" ht="14.25" x14ac:dyDescent="0.2">
      <c r="L701" s="22"/>
    </row>
    <row r="702" spans="12:12" ht="14.25" x14ac:dyDescent="0.2">
      <c r="L702" s="22"/>
    </row>
    <row r="703" spans="12:12" ht="14.25" x14ac:dyDescent="0.2">
      <c r="L703" s="22"/>
    </row>
    <row r="704" spans="12:12" ht="14.25" x14ac:dyDescent="0.2">
      <c r="L704" s="22"/>
    </row>
    <row r="705" spans="12:12" ht="14.25" x14ac:dyDescent="0.2">
      <c r="L705" s="22"/>
    </row>
    <row r="706" spans="12:12" ht="14.25" x14ac:dyDescent="0.2">
      <c r="L706" s="22"/>
    </row>
    <row r="707" spans="12:12" ht="14.25" x14ac:dyDescent="0.2">
      <c r="L707" s="22"/>
    </row>
    <row r="708" spans="12:12" ht="14.25" x14ac:dyDescent="0.2">
      <c r="L708" s="22"/>
    </row>
    <row r="709" spans="12:12" ht="14.25" x14ac:dyDescent="0.2">
      <c r="L709" s="22"/>
    </row>
    <row r="710" spans="12:12" ht="14.25" x14ac:dyDescent="0.2">
      <c r="L710" s="22"/>
    </row>
    <row r="711" spans="12:12" ht="14.25" x14ac:dyDescent="0.2">
      <c r="L711" s="22"/>
    </row>
    <row r="712" spans="12:12" ht="14.25" x14ac:dyDescent="0.2">
      <c r="L712" s="22"/>
    </row>
    <row r="713" spans="12:12" ht="14.25" x14ac:dyDescent="0.2">
      <c r="L713" s="22"/>
    </row>
    <row r="714" spans="12:12" ht="14.25" x14ac:dyDescent="0.2">
      <c r="L714" s="22"/>
    </row>
    <row r="715" spans="12:12" ht="14.25" x14ac:dyDescent="0.2">
      <c r="L715" s="22"/>
    </row>
    <row r="716" spans="12:12" ht="14.25" x14ac:dyDescent="0.2">
      <c r="L716" s="22"/>
    </row>
    <row r="717" spans="12:12" ht="14.25" x14ac:dyDescent="0.2">
      <c r="L717" s="22"/>
    </row>
    <row r="718" spans="12:12" ht="14.25" x14ac:dyDescent="0.2">
      <c r="L718" s="22"/>
    </row>
    <row r="719" spans="12:12" ht="14.25" x14ac:dyDescent="0.2">
      <c r="L719" s="22"/>
    </row>
    <row r="720" spans="12:12" ht="14.25" x14ac:dyDescent="0.2">
      <c r="L720" s="22"/>
    </row>
    <row r="721" spans="12:12" ht="14.25" x14ac:dyDescent="0.2">
      <c r="L721" s="22"/>
    </row>
    <row r="722" spans="12:12" ht="14.25" x14ac:dyDescent="0.2">
      <c r="L722" s="22"/>
    </row>
    <row r="723" spans="12:12" ht="14.25" x14ac:dyDescent="0.2">
      <c r="L723" s="22"/>
    </row>
    <row r="724" spans="12:12" ht="14.25" x14ac:dyDescent="0.2">
      <c r="L724" s="22"/>
    </row>
    <row r="725" spans="12:12" ht="14.25" x14ac:dyDescent="0.2">
      <c r="L725" s="22"/>
    </row>
    <row r="726" spans="12:12" ht="14.25" x14ac:dyDescent="0.2">
      <c r="L726" s="22"/>
    </row>
    <row r="727" spans="12:12" ht="14.25" x14ac:dyDescent="0.2">
      <c r="L727" s="22"/>
    </row>
    <row r="728" spans="12:12" ht="14.25" x14ac:dyDescent="0.2">
      <c r="L728" s="22"/>
    </row>
    <row r="729" spans="12:12" ht="14.25" x14ac:dyDescent="0.2">
      <c r="L729" s="22"/>
    </row>
    <row r="730" spans="12:12" ht="14.25" x14ac:dyDescent="0.2">
      <c r="L730" s="22"/>
    </row>
    <row r="731" spans="12:12" ht="14.25" x14ac:dyDescent="0.2">
      <c r="L731" s="22"/>
    </row>
    <row r="732" spans="12:12" ht="14.25" x14ac:dyDescent="0.2">
      <c r="L732" s="22"/>
    </row>
    <row r="733" spans="12:12" ht="14.25" x14ac:dyDescent="0.2">
      <c r="L733" s="22"/>
    </row>
    <row r="734" spans="12:12" ht="14.25" x14ac:dyDescent="0.2">
      <c r="L734" s="22"/>
    </row>
    <row r="735" spans="12:12" ht="14.25" x14ac:dyDescent="0.2">
      <c r="L735" s="22"/>
    </row>
    <row r="736" spans="12:12" ht="14.25" x14ac:dyDescent="0.2">
      <c r="L736" s="22"/>
    </row>
    <row r="737" spans="12:12" ht="14.25" x14ac:dyDescent="0.2">
      <c r="L737" s="22"/>
    </row>
    <row r="738" spans="12:12" ht="14.25" x14ac:dyDescent="0.2">
      <c r="L738" s="22"/>
    </row>
    <row r="739" spans="12:12" ht="14.25" x14ac:dyDescent="0.2">
      <c r="L739" s="22"/>
    </row>
    <row r="740" spans="12:12" ht="14.25" x14ac:dyDescent="0.2">
      <c r="L740" s="22"/>
    </row>
    <row r="741" spans="12:12" ht="14.25" x14ac:dyDescent="0.2">
      <c r="L741" s="22"/>
    </row>
    <row r="742" spans="12:12" ht="14.25" x14ac:dyDescent="0.2">
      <c r="L742" s="22"/>
    </row>
    <row r="743" spans="12:12" ht="14.25" x14ac:dyDescent="0.2">
      <c r="L743" s="22"/>
    </row>
    <row r="744" spans="12:12" ht="14.25" x14ac:dyDescent="0.2">
      <c r="L744" s="22"/>
    </row>
    <row r="745" spans="12:12" ht="14.25" x14ac:dyDescent="0.2">
      <c r="L745" s="22"/>
    </row>
    <row r="746" spans="12:12" ht="14.25" x14ac:dyDescent="0.2">
      <c r="L746" s="22"/>
    </row>
    <row r="747" spans="12:12" ht="14.25" x14ac:dyDescent="0.2">
      <c r="L747" s="22"/>
    </row>
    <row r="748" spans="12:12" ht="14.25" x14ac:dyDescent="0.2">
      <c r="L748" s="22"/>
    </row>
    <row r="749" spans="12:12" ht="14.25" x14ac:dyDescent="0.2">
      <c r="L749" s="22"/>
    </row>
    <row r="750" spans="12:12" ht="14.25" x14ac:dyDescent="0.2">
      <c r="L750" s="22"/>
    </row>
    <row r="751" spans="12:12" ht="14.25" x14ac:dyDescent="0.2">
      <c r="L751" s="22"/>
    </row>
    <row r="752" spans="12:12" ht="14.25" x14ac:dyDescent="0.2">
      <c r="L752" s="22"/>
    </row>
    <row r="753" spans="12:12" ht="14.25" x14ac:dyDescent="0.2">
      <c r="L753" s="22"/>
    </row>
    <row r="754" spans="12:12" ht="14.25" x14ac:dyDescent="0.2">
      <c r="L754" s="22"/>
    </row>
    <row r="755" spans="12:12" ht="14.25" x14ac:dyDescent="0.2">
      <c r="L755" s="22"/>
    </row>
    <row r="756" spans="12:12" ht="14.25" x14ac:dyDescent="0.2">
      <c r="L756" s="22"/>
    </row>
    <row r="757" spans="12:12" ht="14.25" x14ac:dyDescent="0.2">
      <c r="L757" s="22"/>
    </row>
    <row r="758" spans="12:12" ht="14.25" x14ac:dyDescent="0.2">
      <c r="L758" s="22"/>
    </row>
    <row r="759" spans="12:12" ht="14.25" x14ac:dyDescent="0.2">
      <c r="L759" s="22"/>
    </row>
    <row r="760" spans="12:12" ht="14.25" x14ac:dyDescent="0.2">
      <c r="L760" s="22"/>
    </row>
    <row r="761" spans="12:12" ht="14.25" x14ac:dyDescent="0.2">
      <c r="L761" s="22"/>
    </row>
    <row r="762" spans="12:12" ht="14.25" x14ac:dyDescent="0.2">
      <c r="L762" s="22"/>
    </row>
    <row r="763" spans="12:12" ht="14.25" x14ac:dyDescent="0.2">
      <c r="L763" s="22"/>
    </row>
    <row r="764" spans="12:12" ht="14.25" x14ac:dyDescent="0.2">
      <c r="L764" s="22"/>
    </row>
    <row r="765" spans="12:12" ht="14.25" x14ac:dyDescent="0.2">
      <c r="L765" s="22"/>
    </row>
    <row r="766" spans="12:12" ht="14.25" x14ac:dyDescent="0.2">
      <c r="L766" s="22"/>
    </row>
    <row r="767" spans="12:12" ht="14.25" x14ac:dyDescent="0.2">
      <c r="L767" s="22"/>
    </row>
    <row r="768" spans="12:12" ht="14.25" x14ac:dyDescent="0.2">
      <c r="L768" s="22"/>
    </row>
    <row r="769" spans="12:12" ht="14.25" x14ac:dyDescent="0.2">
      <c r="L769" s="22"/>
    </row>
    <row r="770" spans="12:12" ht="14.25" x14ac:dyDescent="0.2">
      <c r="L770" s="22"/>
    </row>
    <row r="771" spans="12:12" ht="14.25" x14ac:dyDescent="0.2">
      <c r="L771" s="22"/>
    </row>
    <row r="772" spans="12:12" ht="14.25" x14ac:dyDescent="0.2">
      <c r="L772" s="22"/>
    </row>
    <row r="773" spans="12:12" ht="14.25" x14ac:dyDescent="0.2">
      <c r="L773" s="22"/>
    </row>
    <row r="774" spans="12:12" ht="14.25" x14ac:dyDescent="0.2">
      <c r="L774" s="22"/>
    </row>
    <row r="775" spans="12:12" ht="14.25" x14ac:dyDescent="0.2">
      <c r="L775" s="22"/>
    </row>
    <row r="776" spans="12:12" ht="14.25" x14ac:dyDescent="0.2">
      <c r="L776" s="22"/>
    </row>
    <row r="777" spans="12:12" ht="14.25" x14ac:dyDescent="0.2">
      <c r="L777" s="22"/>
    </row>
    <row r="778" spans="12:12" ht="14.25" x14ac:dyDescent="0.2">
      <c r="L778" s="22"/>
    </row>
    <row r="779" spans="12:12" ht="14.25" x14ac:dyDescent="0.2">
      <c r="L779" s="22"/>
    </row>
    <row r="780" spans="12:12" ht="14.25" x14ac:dyDescent="0.2">
      <c r="L780" s="22"/>
    </row>
    <row r="781" spans="12:12" ht="14.25" x14ac:dyDescent="0.2">
      <c r="L781" s="22"/>
    </row>
    <row r="782" spans="12:12" ht="14.25" x14ac:dyDescent="0.2">
      <c r="L782" s="22"/>
    </row>
    <row r="783" spans="12:12" ht="14.25" x14ac:dyDescent="0.2">
      <c r="L783" s="22"/>
    </row>
    <row r="784" spans="12:12" ht="14.25" x14ac:dyDescent="0.2">
      <c r="L784" s="22"/>
    </row>
    <row r="785" spans="12:12" ht="14.25" x14ac:dyDescent="0.2">
      <c r="L785" s="22"/>
    </row>
    <row r="786" spans="12:12" ht="14.25" x14ac:dyDescent="0.2">
      <c r="L786" s="22"/>
    </row>
    <row r="787" spans="12:12" ht="14.25" x14ac:dyDescent="0.2">
      <c r="L787" s="22"/>
    </row>
    <row r="788" spans="12:12" ht="14.25" x14ac:dyDescent="0.2">
      <c r="L788" s="22"/>
    </row>
    <row r="789" spans="12:12" ht="14.25" x14ac:dyDescent="0.2">
      <c r="L789" s="22"/>
    </row>
    <row r="790" spans="12:12" ht="14.25" x14ac:dyDescent="0.2">
      <c r="L790" s="22"/>
    </row>
    <row r="791" spans="12:12" ht="14.25" x14ac:dyDescent="0.2">
      <c r="L791" s="22"/>
    </row>
    <row r="792" spans="12:12" ht="14.25" x14ac:dyDescent="0.2">
      <c r="L792" s="22"/>
    </row>
    <row r="793" spans="12:12" ht="14.25" x14ac:dyDescent="0.2">
      <c r="L793" s="22"/>
    </row>
    <row r="794" spans="12:12" ht="14.25" x14ac:dyDescent="0.2">
      <c r="L794" s="22"/>
    </row>
    <row r="795" spans="12:12" ht="14.25" x14ac:dyDescent="0.2">
      <c r="L795" s="22"/>
    </row>
    <row r="796" spans="12:12" ht="14.25" x14ac:dyDescent="0.2">
      <c r="L796" s="22"/>
    </row>
    <row r="797" spans="12:12" ht="14.25" x14ac:dyDescent="0.2">
      <c r="L797" s="22"/>
    </row>
    <row r="798" spans="12:12" ht="14.25" x14ac:dyDescent="0.2">
      <c r="L798" s="22"/>
    </row>
    <row r="799" spans="12:12" ht="14.25" x14ac:dyDescent="0.2">
      <c r="L799" s="22"/>
    </row>
    <row r="800" spans="12:12" ht="14.25" x14ac:dyDescent="0.2">
      <c r="L800" s="22"/>
    </row>
    <row r="801" spans="12:12" ht="14.25" x14ac:dyDescent="0.2">
      <c r="L801" s="22"/>
    </row>
    <row r="802" spans="12:12" ht="14.25" x14ac:dyDescent="0.2">
      <c r="L802" s="22"/>
    </row>
    <row r="803" spans="12:12" ht="14.25" x14ac:dyDescent="0.2">
      <c r="L803" s="22"/>
    </row>
    <row r="804" spans="12:12" ht="14.25" x14ac:dyDescent="0.2">
      <c r="L804" s="22"/>
    </row>
    <row r="805" spans="12:12" ht="14.25" x14ac:dyDescent="0.2">
      <c r="L805" s="22"/>
    </row>
    <row r="806" spans="12:12" ht="14.25" x14ac:dyDescent="0.2">
      <c r="L806" s="22"/>
    </row>
    <row r="807" spans="12:12" ht="14.25" x14ac:dyDescent="0.2">
      <c r="L807" s="22"/>
    </row>
    <row r="808" spans="12:12" ht="14.25" x14ac:dyDescent="0.2">
      <c r="L808" s="22"/>
    </row>
    <row r="809" spans="12:12" ht="14.25" x14ac:dyDescent="0.2">
      <c r="L809" s="22"/>
    </row>
    <row r="810" spans="12:12" ht="14.25" x14ac:dyDescent="0.2">
      <c r="L810" s="22"/>
    </row>
    <row r="811" spans="12:12" ht="14.25" x14ac:dyDescent="0.2">
      <c r="L811" s="22"/>
    </row>
    <row r="812" spans="12:12" ht="14.25" x14ac:dyDescent="0.2">
      <c r="L812" s="22"/>
    </row>
    <row r="813" spans="12:12" ht="14.25" x14ac:dyDescent="0.2">
      <c r="L813" s="22"/>
    </row>
    <row r="814" spans="12:12" ht="14.25" x14ac:dyDescent="0.2">
      <c r="L814" s="22"/>
    </row>
    <row r="815" spans="12:12" ht="14.25" x14ac:dyDescent="0.2">
      <c r="L815" s="22"/>
    </row>
    <row r="816" spans="12:12" ht="14.25" x14ac:dyDescent="0.2">
      <c r="L816" s="22"/>
    </row>
    <row r="817" spans="12:12" ht="14.25" x14ac:dyDescent="0.2">
      <c r="L817" s="22"/>
    </row>
    <row r="818" spans="12:12" ht="14.25" x14ac:dyDescent="0.2">
      <c r="L818" s="22"/>
    </row>
    <row r="819" spans="12:12" ht="14.25" x14ac:dyDescent="0.2">
      <c r="L819" s="22"/>
    </row>
    <row r="820" spans="12:12" ht="14.25" x14ac:dyDescent="0.2">
      <c r="L820" s="22"/>
    </row>
    <row r="821" spans="12:12" ht="14.25" x14ac:dyDescent="0.2">
      <c r="L821" s="22"/>
    </row>
    <row r="822" spans="12:12" ht="14.25" x14ac:dyDescent="0.2">
      <c r="L822" s="22"/>
    </row>
    <row r="823" spans="12:12" ht="14.25" x14ac:dyDescent="0.2">
      <c r="L823" s="22"/>
    </row>
    <row r="824" spans="12:12" ht="14.25" x14ac:dyDescent="0.2">
      <c r="L824" s="22"/>
    </row>
    <row r="825" spans="12:12" ht="14.25" x14ac:dyDescent="0.2">
      <c r="L825" s="22"/>
    </row>
    <row r="826" spans="12:12" ht="14.25" x14ac:dyDescent="0.2">
      <c r="L826" s="22"/>
    </row>
    <row r="827" spans="12:12" ht="14.25" x14ac:dyDescent="0.2">
      <c r="L827" s="22"/>
    </row>
    <row r="828" spans="12:12" ht="14.25" x14ac:dyDescent="0.2">
      <c r="L828" s="22"/>
    </row>
    <row r="829" spans="12:12" ht="14.25" x14ac:dyDescent="0.2">
      <c r="L829" s="22"/>
    </row>
    <row r="830" spans="12:12" ht="14.25" x14ac:dyDescent="0.2">
      <c r="L830" s="22"/>
    </row>
    <row r="831" spans="12:12" ht="14.25" x14ac:dyDescent="0.2">
      <c r="L831" s="22"/>
    </row>
    <row r="832" spans="12:12" ht="14.25" x14ac:dyDescent="0.2">
      <c r="L832" s="22"/>
    </row>
    <row r="833" spans="12:12" ht="14.25" x14ac:dyDescent="0.2">
      <c r="L833" s="22"/>
    </row>
    <row r="834" spans="12:12" ht="14.25" x14ac:dyDescent="0.2">
      <c r="L834" s="22"/>
    </row>
    <row r="835" spans="12:12" ht="14.25" x14ac:dyDescent="0.2">
      <c r="L835" s="22"/>
    </row>
    <row r="836" spans="12:12" ht="14.25" x14ac:dyDescent="0.2">
      <c r="L836" s="22"/>
    </row>
    <row r="837" spans="12:12" ht="14.25" x14ac:dyDescent="0.2">
      <c r="L837" s="22"/>
    </row>
    <row r="838" spans="12:12" ht="14.25" x14ac:dyDescent="0.2">
      <c r="L838" s="22"/>
    </row>
    <row r="839" spans="12:12" ht="14.25" x14ac:dyDescent="0.2">
      <c r="L839" s="22"/>
    </row>
    <row r="840" spans="12:12" ht="14.25" x14ac:dyDescent="0.2">
      <c r="L840" s="22"/>
    </row>
    <row r="841" spans="12:12" ht="14.25" x14ac:dyDescent="0.2">
      <c r="L841" s="22"/>
    </row>
    <row r="842" spans="12:12" ht="14.25" x14ac:dyDescent="0.2">
      <c r="L842" s="22"/>
    </row>
    <row r="843" spans="12:12" ht="14.25" x14ac:dyDescent="0.2">
      <c r="L843" s="22"/>
    </row>
    <row r="844" spans="12:12" ht="14.25" x14ac:dyDescent="0.2">
      <c r="L844" s="22"/>
    </row>
    <row r="845" spans="12:12" ht="14.25" x14ac:dyDescent="0.2">
      <c r="L845" s="22"/>
    </row>
    <row r="846" spans="12:12" ht="14.25" x14ac:dyDescent="0.2">
      <c r="L846" s="22"/>
    </row>
    <row r="847" spans="12:12" ht="14.25" x14ac:dyDescent="0.2">
      <c r="L847" s="22"/>
    </row>
    <row r="848" spans="12:12" ht="14.25" x14ac:dyDescent="0.2">
      <c r="L848" s="22"/>
    </row>
    <row r="849" spans="12:12" ht="14.25" x14ac:dyDescent="0.2">
      <c r="L849" s="22"/>
    </row>
    <row r="850" spans="12:12" ht="14.25" x14ac:dyDescent="0.2">
      <c r="L850" s="22"/>
    </row>
    <row r="851" spans="12:12" ht="14.25" x14ac:dyDescent="0.2">
      <c r="L851" s="22"/>
    </row>
    <row r="852" spans="12:12" ht="14.25" x14ac:dyDescent="0.2">
      <c r="L852" s="22"/>
    </row>
    <row r="853" spans="12:12" ht="14.25" x14ac:dyDescent="0.2">
      <c r="L853" s="22"/>
    </row>
    <row r="854" spans="12:12" ht="14.25" x14ac:dyDescent="0.2">
      <c r="L854" s="22"/>
    </row>
    <row r="855" spans="12:12" ht="14.25" x14ac:dyDescent="0.2">
      <c r="L855" s="22"/>
    </row>
    <row r="856" spans="12:12" ht="14.25" x14ac:dyDescent="0.2">
      <c r="L856" s="22"/>
    </row>
    <row r="857" spans="12:12" ht="14.25" x14ac:dyDescent="0.2">
      <c r="L857" s="22"/>
    </row>
    <row r="858" spans="12:12" ht="14.25" x14ac:dyDescent="0.2">
      <c r="L858" s="22"/>
    </row>
    <row r="859" spans="12:12" ht="14.25" x14ac:dyDescent="0.2">
      <c r="L859" s="22"/>
    </row>
    <row r="860" spans="12:12" ht="14.25" x14ac:dyDescent="0.2">
      <c r="L860" s="22"/>
    </row>
    <row r="861" spans="12:12" ht="14.25" x14ac:dyDescent="0.2">
      <c r="L861" s="22"/>
    </row>
    <row r="862" spans="12:12" ht="14.25" x14ac:dyDescent="0.2">
      <c r="L862" s="22"/>
    </row>
    <row r="863" spans="12:12" ht="14.25" x14ac:dyDescent="0.2">
      <c r="L863" s="22"/>
    </row>
    <row r="864" spans="12:12" ht="14.25" x14ac:dyDescent="0.2">
      <c r="L864" s="22"/>
    </row>
    <row r="865" spans="12:12" ht="14.25" x14ac:dyDescent="0.2">
      <c r="L865" s="22"/>
    </row>
    <row r="866" spans="12:12" ht="14.25" x14ac:dyDescent="0.2">
      <c r="L866" s="22"/>
    </row>
    <row r="867" spans="12:12" ht="14.25" x14ac:dyDescent="0.2">
      <c r="L867" s="22"/>
    </row>
    <row r="868" spans="12:12" ht="14.25" x14ac:dyDescent="0.2">
      <c r="L868" s="22"/>
    </row>
    <row r="869" spans="12:12" ht="14.25" x14ac:dyDescent="0.2">
      <c r="L869" s="22"/>
    </row>
    <row r="870" spans="12:12" ht="14.25" x14ac:dyDescent="0.2">
      <c r="L870" s="22"/>
    </row>
    <row r="871" spans="12:12" ht="14.25" x14ac:dyDescent="0.2">
      <c r="L871" s="22"/>
    </row>
    <row r="872" spans="12:12" ht="14.25" x14ac:dyDescent="0.2">
      <c r="L872" s="22"/>
    </row>
    <row r="873" spans="12:12" ht="14.25" x14ac:dyDescent="0.2">
      <c r="L873" s="22"/>
    </row>
    <row r="874" spans="12:12" ht="14.25" x14ac:dyDescent="0.2">
      <c r="L874" s="22"/>
    </row>
    <row r="875" spans="12:12" ht="14.25" x14ac:dyDescent="0.2">
      <c r="L875" s="22"/>
    </row>
    <row r="876" spans="12:12" ht="14.25" x14ac:dyDescent="0.2">
      <c r="L876" s="22"/>
    </row>
    <row r="877" spans="12:12" ht="14.25" x14ac:dyDescent="0.2">
      <c r="L877" s="22"/>
    </row>
    <row r="878" spans="12:12" ht="14.25" x14ac:dyDescent="0.2">
      <c r="L878" s="22"/>
    </row>
    <row r="879" spans="12:12" ht="14.25" x14ac:dyDescent="0.2">
      <c r="L879" s="22"/>
    </row>
    <row r="880" spans="12:12" ht="14.25" x14ac:dyDescent="0.2">
      <c r="L880" s="22"/>
    </row>
    <row r="881" spans="12:12" ht="14.25" x14ac:dyDescent="0.2">
      <c r="L881" s="22"/>
    </row>
    <row r="882" spans="12:12" ht="14.25" x14ac:dyDescent="0.2">
      <c r="L882" s="22"/>
    </row>
    <row r="883" spans="12:12" ht="14.25" x14ac:dyDescent="0.2">
      <c r="L883" s="22"/>
    </row>
    <row r="884" spans="12:12" ht="14.25" x14ac:dyDescent="0.2">
      <c r="L884" s="22"/>
    </row>
    <row r="885" spans="12:12" ht="14.25" x14ac:dyDescent="0.2">
      <c r="L885" s="22"/>
    </row>
    <row r="886" spans="12:12" ht="14.25" x14ac:dyDescent="0.2">
      <c r="L886" s="22"/>
    </row>
    <row r="887" spans="12:12" ht="14.25" x14ac:dyDescent="0.2">
      <c r="L887" s="22"/>
    </row>
    <row r="888" spans="12:12" ht="14.25" x14ac:dyDescent="0.2">
      <c r="L888" s="22"/>
    </row>
    <row r="889" spans="12:12" ht="14.25" x14ac:dyDescent="0.2">
      <c r="L889" s="22"/>
    </row>
    <row r="890" spans="12:12" ht="14.25" x14ac:dyDescent="0.2">
      <c r="L890" s="22"/>
    </row>
    <row r="891" spans="12:12" ht="14.25" x14ac:dyDescent="0.2">
      <c r="L891" s="22"/>
    </row>
    <row r="892" spans="12:12" ht="14.25" x14ac:dyDescent="0.2">
      <c r="L892" s="22"/>
    </row>
    <row r="893" spans="12:12" ht="14.25" x14ac:dyDescent="0.2">
      <c r="L893" s="22"/>
    </row>
    <row r="894" spans="12:12" ht="14.25" x14ac:dyDescent="0.2">
      <c r="L894" s="22"/>
    </row>
    <row r="895" spans="12:12" ht="14.25" x14ac:dyDescent="0.2">
      <c r="L895" s="22"/>
    </row>
    <row r="896" spans="12:12" ht="14.25" x14ac:dyDescent="0.2">
      <c r="L896" s="22"/>
    </row>
    <row r="897" spans="12:12" ht="14.25" x14ac:dyDescent="0.2">
      <c r="L897" s="22"/>
    </row>
    <row r="898" spans="12:12" ht="14.25" x14ac:dyDescent="0.2">
      <c r="L898" s="22"/>
    </row>
    <row r="899" spans="12:12" ht="14.25" x14ac:dyDescent="0.2">
      <c r="L899" s="22"/>
    </row>
    <row r="900" spans="12:12" ht="14.25" x14ac:dyDescent="0.2">
      <c r="L900" s="22"/>
    </row>
    <row r="901" spans="12:12" ht="14.25" x14ac:dyDescent="0.2">
      <c r="L901" s="22"/>
    </row>
    <row r="902" spans="12:12" ht="14.25" x14ac:dyDescent="0.2">
      <c r="L902" s="22"/>
    </row>
    <row r="903" spans="12:12" ht="14.25" x14ac:dyDescent="0.2">
      <c r="L903" s="22"/>
    </row>
    <row r="904" spans="12:12" ht="14.25" x14ac:dyDescent="0.2">
      <c r="L904" s="22"/>
    </row>
    <row r="905" spans="12:12" ht="14.25" x14ac:dyDescent="0.2">
      <c r="L905" s="22"/>
    </row>
    <row r="906" spans="12:12" ht="14.25" x14ac:dyDescent="0.2">
      <c r="L906" s="22"/>
    </row>
    <row r="907" spans="12:12" ht="14.25" x14ac:dyDescent="0.2">
      <c r="L907" s="22"/>
    </row>
    <row r="908" spans="12:12" ht="14.25" x14ac:dyDescent="0.2">
      <c r="L908" s="22"/>
    </row>
    <row r="909" spans="12:12" ht="14.25" x14ac:dyDescent="0.2">
      <c r="L909" s="22"/>
    </row>
    <row r="910" spans="12:12" ht="14.25" x14ac:dyDescent="0.2">
      <c r="L910" s="22"/>
    </row>
    <row r="911" spans="12:12" ht="14.25" x14ac:dyDescent="0.2">
      <c r="L911" s="22"/>
    </row>
    <row r="912" spans="12:12" ht="14.25" x14ac:dyDescent="0.2">
      <c r="L912" s="22"/>
    </row>
    <row r="913" spans="12:12" ht="14.25" x14ac:dyDescent="0.2">
      <c r="L913" s="22"/>
    </row>
    <row r="914" spans="12:12" ht="14.25" x14ac:dyDescent="0.2">
      <c r="L914" s="22"/>
    </row>
    <row r="915" spans="12:12" ht="14.25" x14ac:dyDescent="0.2">
      <c r="L915" s="22"/>
    </row>
    <row r="916" spans="12:12" ht="14.25" x14ac:dyDescent="0.2">
      <c r="L916" s="22"/>
    </row>
    <row r="917" spans="12:12" ht="14.25" x14ac:dyDescent="0.2">
      <c r="L917" s="22"/>
    </row>
    <row r="918" spans="12:12" ht="14.25" x14ac:dyDescent="0.2">
      <c r="L918" s="22"/>
    </row>
    <row r="919" spans="12:12" ht="14.25" x14ac:dyDescent="0.2">
      <c r="L919" s="22"/>
    </row>
    <row r="920" spans="12:12" ht="14.25" x14ac:dyDescent="0.2">
      <c r="L920" s="22"/>
    </row>
    <row r="921" spans="12:12" ht="14.25" x14ac:dyDescent="0.2">
      <c r="L921" s="22"/>
    </row>
    <row r="922" spans="12:12" ht="14.25" x14ac:dyDescent="0.2">
      <c r="L922" s="22"/>
    </row>
    <row r="923" spans="12:12" ht="14.25" x14ac:dyDescent="0.2">
      <c r="L923" s="22"/>
    </row>
    <row r="924" spans="12:12" ht="14.25" x14ac:dyDescent="0.2">
      <c r="L924" s="22"/>
    </row>
    <row r="925" spans="12:12" ht="14.25" x14ac:dyDescent="0.2">
      <c r="L925" s="22"/>
    </row>
    <row r="926" spans="12:12" ht="14.25" x14ac:dyDescent="0.2">
      <c r="L926" s="22"/>
    </row>
    <row r="927" spans="12:12" ht="14.25" x14ac:dyDescent="0.2">
      <c r="L927" s="22"/>
    </row>
    <row r="928" spans="12:12" ht="14.25" x14ac:dyDescent="0.2">
      <c r="L928" s="22"/>
    </row>
    <row r="929" spans="12:12" ht="14.25" x14ac:dyDescent="0.2">
      <c r="L929" s="22"/>
    </row>
    <row r="930" spans="12:12" ht="14.25" x14ac:dyDescent="0.2">
      <c r="L930" s="22"/>
    </row>
    <row r="931" spans="12:12" ht="14.25" x14ac:dyDescent="0.2">
      <c r="L931" s="22"/>
    </row>
    <row r="932" spans="12:12" ht="14.25" x14ac:dyDescent="0.2">
      <c r="L932" s="22"/>
    </row>
    <row r="933" spans="12:12" ht="14.25" x14ac:dyDescent="0.2">
      <c r="L933" s="22"/>
    </row>
    <row r="934" spans="12:12" ht="14.25" x14ac:dyDescent="0.2">
      <c r="L934" s="22"/>
    </row>
    <row r="935" spans="12:12" ht="14.25" x14ac:dyDescent="0.2">
      <c r="L935" s="22"/>
    </row>
    <row r="936" spans="12:12" ht="14.25" x14ac:dyDescent="0.2">
      <c r="L936" s="22"/>
    </row>
    <row r="937" spans="12:12" ht="14.25" x14ac:dyDescent="0.2">
      <c r="L937" s="22"/>
    </row>
    <row r="938" spans="12:12" ht="14.25" x14ac:dyDescent="0.2">
      <c r="L938" s="22"/>
    </row>
    <row r="939" spans="12:12" ht="14.25" x14ac:dyDescent="0.2">
      <c r="L939" s="22"/>
    </row>
    <row r="940" spans="12:12" ht="14.25" x14ac:dyDescent="0.2">
      <c r="L940" s="22"/>
    </row>
    <row r="941" spans="12:12" ht="14.25" x14ac:dyDescent="0.2">
      <c r="L941" s="22"/>
    </row>
    <row r="942" spans="12:12" ht="14.25" x14ac:dyDescent="0.2">
      <c r="L942" s="22"/>
    </row>
    <row r="943" spans="12:12" ht="14.25" x14ac:dyDescent="0.2">
      <c r="L943" s="22"/>
    </row>
    <row r="944" spans="12:12" ht="14.25" x14ac:dyDescent="0.2">
      <c r="L944" s="22"/>
    </row>
    <row r="945" spans="12:12" ht="14.25" x14ac:dyDescent="0.2">
      <c r="L945" s="22"/>
    </row>
    <row r="946" spans="12:12" ht="14.25" x14ac:dyDescent="0.2">
      <c r="L946" s="22"/>
    </row>
    <row r="947" spans="12:12" ht="14.25" x14ac:dyDescent="0.2">
      <c r="L947" s="22"/>
    </row>
    <row r="948" spans="12:12" ht="14.25" x14ac:dyDescent="0.2">
      <c r="L948" s="22"/>
    </row>
    <row r="949" spans="12:12" ht="14.25" x14ac:dyDescent="0.2">
      <c r="L949" s="22"/>
    </row>
    <row r="950" spans="12:12" ht="14.25" x14ac:dyDescent="0.2">
      <c r="L950" s="22"/>
    </row>
    <row r="951" spans="12:12" ht="14.25" x14ac:dyDescent="0.2">
      <c r="L951" s="22"/>
    </row>
    <row r="952" spans="12:12" ht="14.25" x14ac:dyDescent="0.2">
      <c r="L952" s="22"/>
    </row>
    <row r="953" spans="12:12" ht="14.25" x14ac:dyDescent="0.2">
      <c r="L953" s="22"/>
    </row>
    <row r="954" spans="12:12" ht="14.25" x14ac:dyDescent="0.2">
      <c r="L954" s="22"/>
    </row>
    <row r="955" spans="12:12" ht="14.25" x14ac:dyDescent="0.2">
      <c r="L955" s="22"/>
    </row>
    <row r="956" spans="12:12" ht="14.25" x14ac:dyDescent="0.2">
      <c r="L956" s="22"/>
    </row>
    <row r="957" spans="12:12" ht="14.25" x14ac:dyDescent="0.2">
      <c r="L957" s="22"/>
    </row>
    <row r="958" spans="12:12" ht="14.25" x14ac:dyDescent="0.2">
      <c r="L958" s="22"/>
    </row>
    <row r="959" spans="12:12" ht="14.25" x14ac:dyDescent="0.2">
      <c r="L959" s="22"/>
    </row>
    <row r="960" spans="12:12" ht="14.25" x14ac:dyDescent="0.2">
      <c r="L960" s="22"/>
    </row>
    <row r="961" spans="12:12" ht="14.25" x14ac:dyDescent="0.2">
      <c r="L961" s="22"/>
    </row>
    <row r="962" spans="12:12" ht="14.25" x14ac:dyDescent="0.2">
      <c r="L962" s="22"/>
    </row>
    <row r="963" spans="12:12" ht="14.25" x14ac:dyDescent="0.2">
      <c r="L963" s="22"/>
    </row>
    <row r="964" spans="12:12" ht="14.25" x14ac:dyDescent="0.2">
      <c r="L964" s="22"/>
    </row>
    <row r="965" spans="12:12" ht="14.25" x14ac:dyDescent="0.2">
      <c r="L965" s="22"/>
    </row>
    <row r="966" spans="12:12" ht="14.25" x14ac:dyDescent="0.2">
      <c r="L966" s="22"/>
    </row>
    <row r="967" spans="12:12" ht="14.25" x14ac:dyDescent="0.2">
      <c r="L967" s="22"/>
    </row>
    <row r="968" spans="12:12" ht="14.25" x14ac:dyDescent="0.2">
      <c r="L968" s="22"/>
    </row>
    <row r="969" spans="12:12" ht="14.25" x14ac:dyDescent="0.2">
      <c r="L969" s="22"/>
    </row>
    <row r="970" spans="12:12" ht="14.25" x14ac:dyDescent="0.2">
      <c r="L970" s="22"/>
    </row>
    <row r="971" spans="12:12" ht="14.25" x14ac:dyDescent="0.2">
      <c r="L971" s="22"/>
    </row>
    <row r="972" spans="12:12" ht="14.25" x14ac:dyDescent="0.2">
      <c r="L972" s="22"/>
    </row>
    <row r="973" spans="12:12" ht="14.25" x14ac:dyDescent="0.2">
      <c r="L973" s="22"/>
    </row>
    <row r="974" spans="12:12" ht="14.25" x14ac:dyDescent="0.2">
      <c r="L974" s="22"/>
    </row>
    <row r="975" spans="12:12" ht="14.25" x14ac:dyDescent="0.2">
      <c r="L975" s="22"/>
    </row>
    <row r="976" spans="12:12" ht="14.25" x14ac:dyDescent="0.2">
      <c r="L976" s="22"/>
    </row>
    <row r="977" spans="12:12" ht="14.25" x14ac:dyDescent="0.2">
      <c r="L977" s="22"/>
    </row>
    <row r="978" spans="12:12" ht="14.25" x14ac:dyDescent="0.2">
      <c r="L978" s="22"/>
    </row>
    <row r="979" spans="12:12" ht="14.25" x14ac:dyDescent="0.2">
      <c r="L979" s="22"/>
    </row>
    <row r="980" spans="12:12" ht="14.25" x14ac:dyDescent="0.2">
      <c r="L980" s="22"/>
    </row>
    <row r="981" spans="12:12" ht="14.25" x14ac:dyDescent="0.2">
      <c r="L981" s="22"/>
    </row>
    <row r="982" spans="12:12" ht="14.25" x14ac:dyDescent="0.2">
      <c r="L982" s="22"/>
    </row>
    <row r="983" spans="12:12" ht="14.25" x14ac:dyDescent="0.2">
      <c r="L983" s="22"/>
    </row>
    <row r="984" spans="12:12" ht="14.25" x14ac:dyDescent="0.2">
      <c r="L984" s="22"/>
    </row>
    <row r="985" spans="12:12" ht="14.25" x14ac:dyDescent="0.2">
      <c r="L985" s="22"/>
    </row>
    <row r="986" spans="12:12" ht="14.25" x14ac:dyDescent="0.2">
      <c r="L986" s="22"/>
    </row>
    <row r="987" spans="12:12" ht="14.25" x14ac:dyDescent="0.2">
      <c r="L987" s="22"/>
    </row>
    <row r="988" spans="12:12" ht="14.25" x14ac:dyDescent="0.2">
      <c r="L988" s="22"/>
    </row>
    <row r="989" spans="12:12" ht="14.25" x14ac:dyDescent="0.2">
      <c r="L989" s="22"/>
    </row>
    <row r="990" spans="12:12" ht="14.25" x14ac:dyDescent="0.2">
      <c r="L990" s="22"/>
    </row>
    <row r="991" spans="12:12" ht="14.25" x14ac:dyDescent="0.2">
      <c r="L991" s="22"/>
    </row>
    <row r="992" spans="12:12" ht="14.25" x14ac:dyDescent="0.2">
      <c r="L992" s="22"/>
    </row>
    <row r="993" spans="12:12" ht="14.25" x14ac:dyDescent="0.2">
      <c r="L993" s="22"/>
    </row>
    <row r="994" spans="12:12" ht="14.25" x14ac:dyDescent="0.2">
      <c r="L994" s="22"/>
    </row>
    <row r="995" spans="12:12" ht="14.25" x14ac:dyDescent="0.2">
      <c r="L995" s="22"/>
    </row>
    <row r="996" spans="12:12" ht="14.25" x14ac:dyDescent="0.2">
      <c r="L996" s="22"/>
    </row>
    <row r="997" spans="12:12" ht="14.25" x14ac:dyDescent="0.2">
      <c r="L997" s="22"/>
    </row>
    <row r="998" spans="12:12" ht="14.25" x14ac:dyDescent="0.2">
      <c r="L998" s="22"/>
    </row>
    <row r="999" spans="12:12" ht="14.25" x14ac:dyDescent="0.2">
      <c r="L999" s="22"/>
    </row>
    <row r="1000" spans="12:12" ht="14.25" x14ac:dyDescent="0.2">
      <c r="L1000" s="22"/>
    </row>
    <row r="1001" spans="12:12" ht="14.25" x14ac:dyDescent="0.2">
      <c r="L1001" s="22"/>
    </row>
    <row r="1002" spans="12:12" ht="14.25" x14ac:dyDescent="0.2">
      <c r="L1002" s="22"/>
    </row>
    <row r="1003" spans="12:12" ht="14.25" x14ac:dyDescent="0.2">
      <c r="L1003" s="22"/>
    </row>
    <row r="1004" spans="12:12" ht="14.25" x14ac:dyDescent="0.2">
      <c r="L1004" s="22"/>
    </row>
    <row r="1005" spans="12:12" ht="14.25" x14ac:dyDescent="0.2">
      <c r="L1005" s="22"/>
    </row>
    <row r="1006" spans="12:12" ht="14.25" x14ac:dyDescent="0.2">
      <c r="L1006" s="22"/>
    </row>
    <row r="1007" spans="12:12" ht="14.25" x14ac:dyDescent="0.2">
      <c r="L1007" s="22"/>
    </row>
    <row r="1008" spans="12:12" ht="14.25" x14ac:dyDescent="0.2">
      <c r="L1008" s="22"/>
    </row>
    <row r="1009" spans="12:12" ht="14.25" x14ac:dyDescent="0.2">
      <c r="L1009" s="22"/>
    </row>
    <row r="1010" spans="12:12" ht="14.25" x14ac:dyDescent="0.2">
      <c r="L1010" s="22"/>
    </row>
    <row r="1011" spans="12:12" ht="14.25" x14ac:dyDescent="0.2">
      <c r="L1011" s="22"/>
    </row>
    <row r="1012" spans="12:12" ht="14.25" x14ac:dyDescent="0.2">
      <c r="L1012" s="22"/>
    </row>
    <row r="1013" spans="12:12" ht="14.25" x14ac:dyDescent="0.2">
      <c r="L1013" s="22"/>
    </row>
    <row r="1014" spans="12:12" ht="14.25" x14ac:dyDescent="0.2">
      <c r="L1014" s="22"/>
    </row>
    <row r="1015" spans="12:12" ht="14.25" x14ac:dyDescent="0.2">
      <c r="L1015" s="22"/>
    </row>
    <row r="1016" spans="12:12" ht="14.25" x14ac:dyDescent="0.2">
      <c r="L1016" s="22"/>
    </row>
    <row r="1017" spans="12:12" ht="14.25" x14ac:dyDescent="0.2">
      <c r="L1017" s="22"/>
    </row>
    <row r="1018" spans="12:12" ht="14.25" x14ac:dyDescent="0.2">
      <c r="L1018" s="22"/>
    </row>
    <row r="1019" spans="12:12" ht="14.25" x14ac:dyDescent="0.2">
      <c r="L1019" s="22"/>
    </row>
    <row r="1020" spans="12:12" ht="14.25" x14ac:dyDescent="0.2">
      <c r="L1020" s="22"/>
    </row>
    <row r="1021" spans="12:12" ht="14.25" x14ac:dyDescent="0.2">
      <c r="L1021" s="22"/>
    </row>
    <row r="1022" spans="12:12" ht="14.25" x14ac:dyDescent="0.2">
      <c r="L1022" s="22"/>
    </row>
    <row r="1023" spans="12:12" ht="14.25" x14ac:dyDescent="0.2">
      <c r="L1023" s="22"/>
    </row>
    <row r="1024" spans="12:12" ht="14.25" x14ac:dyDescent="0.2">
      <c r="L1024" s="22"/>
    </row>
    <row r="1025" spans="12:12" ht="14.25" x14ac:dyDescent="0.2">
      <c r="L1025" s="22"/>
    </row>
    <row r="1026" spans="12:12" ht="14.25" x14ac:dyDescent="0.2">
      <c r="L1026" s="22"/>
    </row>
    <row r="1027" spans="12:12" ht="14.25" x14ac:dyDescent="0.2">
      <c r="L1027" s="22"/>
    </row>
    <row r="1028" spans="12:12" ht="14.25" x14ac:dyDescent="0.2">
      <c r="L1028" s="22"/>
    </row>
    <row r="1029" spans="12:12" ht="14.25" x14ac:dyDescent="0.2">
      <c r="L1029" s="22"/>
    </row>
    <row r="1030" spans="12:12" ht="14.25" x14ac:dyDescent="0.2">
      <c r="L1030" s="22"/>
    </row>
    <row r="1031" spans="12:12" ht="14.25" x14ac:dyDescent="0.2">
      <c r="L1031" s="22"/>
    </row>
    <row r="1032" spans="12:12" ht="14.25" x14ac:dyDescent="0.2">
      <c r="L1032" s="22"/>
    </row>
    <row r="1033" spans="12:12" ht="14.25" x14ac:dyDescent="0.2">
      <c r="L1033" s="22"/>
    </row>
    <row r="1034" spans="12:12" ht="14.25" x14ac:dyDescent="0.2">
      <c r="L1034" s="22"/>
    </row>
    <row r="1035" spans="12:12" ht="14.25" x14ac:dyDescent="0.2">
      <c r="L1035" s="22"/>
    </row>
    <row r="1036" spans="12:12" ht="14.25" x14ac:dyDescent="0.2">
      <c r="L1036" s="22"/>
    </row>
    <row r="1037" spans="12:12" ht="14.25" x14ac:dyDescent="0.2">
      <c r="L1037" s="22"/>
    </row>
    <row r="1038" spans="12:12" ht="14.25" x14ac:dyDescent="0.2">
      <c r="L1038" s="22"/>
    </row>
    <row r="1039" spans="12:12" ht="14.25" x14ac:dyDescent="0.2">
      <c r="L1039" s="22"/>
    </row>
    <row r="1040" spans="12:12" ht="14.25" x14ac:dyDescent="0.2">
      <c r="L1040" s="22"/>
    </row>
    <row r="1041" spans="12:12" ht="14.25" x14ac:dyDescent="0.2">
      <c r="L1041" s="22"/>
    </row>
    <row r="1042" spans="12:12" ht="14.25" x14ac:dyDescent="0.2">
      <c r="L1042" s="22"/>
    </row>
    <row r="1043" spans="12:12" ht="14.25" x14ac:dyDescent="0.2">
      <c r="L1043" s="22"/>
    </row>
    <row r="1044" spans="12:12" ht="14.25" x14ac:dyDescent="0.2">
      <c r="L1044" s="22"/>
    </row>
    <row r="1045" spans="12:12" ht="14.25" x14ac:dyDescent="0.2">
      <c r="L1045" s="22"/>
    </row>
    <row r="1046" spans="12:12" ht="14.25" x14ac:dyDescent="0.2">
      <c r="L1046" s="22"/>
    </row>
    <row r="1047" spans="12:12" ht="14.25" x14ac:dyDescent="0.2">
      <c r="L1047" s="22"/>
    </row>
    <row r="1048" spans="12:12" ht="14.25" x14ac:dyDescent="0.2">
      <c r="L1048" s="22"/>
    </row>
    <row r="1049" spans="12:12" ht="14.25" x14ac:dyDescent="0.2">
      <c r="L1049" s="22"/>
    </row>
    <row r="1050" spans="12:12" ht="14.25" x14ac:dyDescent="0.2">
      <c r="L1050" s="22"/>
    </row>
    <row r="1051" spans="12:12" ht="14.25" x14ac:dyDescent="0.2">
      <c r="L1051" s="22"/>
    </row>
    <row r="1052" spans="12:12" ht="14.25" x14ac:dyDescent="0.2">
      <c r="L1052" s="22"/>
    </row>
    <row r="1053" spans="12:12" ht="14.25" x14ac:dyDescent="0.2">
      <c r="L1053" s="22"/>
    </row>
    <row r="1054" spans="12:12" ht="14.25" x14ac:dyDescent="0.2">
      <c r="L1054" s="22"/>
    </row>
    <row r="1055" spans="12:12" ht="14.25" x14ac:dyDescent="0.2">
      <c r="L1055" s="22"/>
    </row>
    <row r="1056" spans="12:12" ht="14.25" x14ac:dyDescent="0.2">
      <c r="L1056" s="22"/>
    </row>
    <row r="1057" spans="12:12" ht="14.25" x14ac:dyDescent="0.2">
      <c r="L1057" s="22"/>
    </row>
    <row r="1058" spans="12:12" ht="14.25" x14ac:dyDescent="0.2">
      <c r="L1058" s="22"/>
    </row>
    <row r="1059" spans="12:12" ht="14.25" x14ac:dyDescent="0.2">
      <c r="L1059" s="22"/>
    </row>
    <row r="1060" spans="12:12" ht="14.25" x14ac:dyDescent="0.2">
      <c r="L1060" s="22"/>
    </row>
    <row r="1061" spans="12:12" ht="14.25" x14ac:dyDescent="0.2">
      <c r="L1061" s="22"/>
    </row>
    <row r="1062" spans="12:12" ht="14.25" x14ac:dyDescent="0.2">
      <c r="L1062" s="22"/>
    </row>
    <row r="1063" spans="12:12" ht="14.25" x14ac:dyDescent="0.2">
      <c r="L1063" s="22"/>
    </row>
    <row r="1064" spans="12:12" ht="14.25" x14ac:dyDescent="0.2">
      <c r="L1064" s="22"/>
    </row>
    <row r="1065" spans="12:12" ht="14.25" x14ac:dyDescent="0.2">
      <c r="L1065" s="22"/>
    </row>
    <row r="1066" spans="12:12" ht="14.25" x14ac:dyDescent="0.2">
      <c r="L1066" s="22"/>
    </row>
    <row r="1067" spans="12:12" ht="14.25" x14ac:dyDescent="0.2">
      <c r="L1067" s="22"/>
    </row>
    <row r="1068" spans="12:12" ht="14.25" x14ac:dyDescent="0.2">
      <c r="L1068" s="22"/>
    </row>
    <row r="1069" spans="12:12" ht="14.25" x14ac:dyDescent="0.2">
      <c r="L1069" s="22"/>
    </row>
    <row r="1070" spans="12:12" ht="14.25" x14ac:dyDescent="0.2">
      <c r="L1070" s="22"/>
    </row>
    <row r="1071" spans="12:12" ht="14.25" x14ac:dyDescent="0.2">
      <c r="L1071" s="22"/>
    </row>
    <row r="1072" spans="12:12" ht="14.25" x14ac:dyDescent="0.2">
      <c r="L1072" s="22"/>
    </row>
    <row r="1073" spans="12:12" ht="14.25" x14ac:dyDescent="0.2">
      <c r="L1073" s="22"/>
    </row>
    <row r="1074" spans="12:12" ht="14.25" x14ac:dyDescent="0.2">
      <c r="L1074" s="22"/>
    </row>
    <row r="1075" spans="12:12" ht="14.25" x14ac:dyDescent="0.2">
      <c r="L1075" s="22"/>
    </row>
    <row r="1076" spans="12:12" ht="14.25" x14ac:dyDescent="0.2">
      <c r="L1076" s="22"/>
    </row>
    <row r="1077" spans="12:12" ht="14.25" x14ac:dyDescent="0.2">
      <c r="L1077" s="22"/>
    </row>
    <row r="1078" spans="12:12" ht="14.25" x14ac:dyDescent="0.2">
      <c r="L1078" s="22"/>
    </row>
    <row r="1079" spans="12:12" ht="14.25" x14ac:dyDescent="0.2">
      <c r="L1079" s="22"/>
    </row>
    <row r="1080" spans="12:12" ht="14.25" x14ac:dyDescent="0.2">
      <c r="L1080" s="22"/>
    </row>
    <row r="1081" spans="12:12" ht="14.25" x14ac:dyDescent="0.2">
      <c r="L1081" s="22"/>
    </row>
    <row r="1082" spans="12:12" ht="14.25" x14ac:dyDescent="0.2">
      <c r="L1082" s="22"/>
    </row>
    <row r="1083" spans="12:12" ht="14.25" x14ac:dyDescent="0.2">
      <c r="L1083" s="22"/>
    </row>
    <row r="1084" spans="12:12" ht="14.25" x14ac:dyDescent="0.2">
      <c r="L1084" s="22"/>
    </row>
    <row r="1085" spans="12:12" ht="14.25" x14ac:dyDescent="0.2">
      <c r="L1085" s="22"/>
    </row>
    <row r="1086" spans="12:12" ht="14.25" x14ac:dyDescent="0.2">
      <c r="L1086" s="22"/>
    </row>
    <row r="1087" spans="12:12" ht="14.25" x14ac:dyDescent="0.2">
      <c r="L1087" s="22"/>
    </row>
    <row r="1088" spans="12:12" ht="14.25" x14ac:dyDescent="0.2">
      <c r="L1088" s="22"/>
    </row>
    <row r="1089" spans="12:12" ht="14.25" x14ac:dyDescent="0.2">
      <c r="L1089" s="22"/>
    </row>
    <row r="1090" spans="12:12" ht="14.25" x14ac:dyDescent="0.2">
      <c r="L1090" s="22"/>
    </row>
    <row r="1091" spans="12:12" ht="14.25" x14ac:dyDescent="0.2">
      <c r="L1091" s="22"/>
    </row>
    <row r="1092" spans="12:12" ht="14.25" x14ac:dyDescent="0.2">
      <c r="L1092" s="22"/>
    </row>
    <row r="1093" spans="12:12" ht="14.25" x14ac:dyDescent="0.2">
      <c r="L1093" s="22"/>
    </row>
    <row r="1094" spans="12:12" ht="14.25" x14ac:dyDescent="0.2">
      <c r="L1094" s="22"/>
    </row>
    <row r="1095" spans="12:12" ht="14.25" x14ac:dyDescent="0.2">
      <c r="L1095" s="22"/>
    </row>
    <row r="1096" spans="12:12" ht="14.25" x14ac:dyDescent="0.2">
      <c r="L1096" s="22"/>
    </row>
    <row r="1097" spans="12:12" ht="14.25" x14ac:dyDescent="0.2">
      <c r="L1097" s="22"/>
    </row>
    <row r="1098" spans="12:12" ht="14.25" x14ac:dyDescent="0.2">
      <c r="L1098" s="22"/>
    </row>
    <row r="1099" spans="12:12" ht="14.25" x14ac:dyDescent="0.2">
      <c r="L1099" s="22"/>
    </row>
    <row r="1100" spans="12:12" ht="14.25" x14ac:dyDescent="0.2">
      <c r="L1100" s="22"/>
    </row>
    <row r="1101" spans="12:12" ht="14.25" x14ac:dyDescent="0.2">
      <c r="L1101" s="22"/>
    </row>
    <row r="1102" spans="12:12" ht="14.25" x14ac:dyDescent="0.2">
      <c r="L1102" s="22"/>
    </row>
    <row r="1103" spans="12:12" ht="14.25" x14ac:dyDescent="0.2">
      <c r="L1103" s="22"/>
    </row>
    <row r="1104" spans="12:12" ht="14.25" x14ac:dyDescent="0.2">
      <c r="L1104" s="22"/>
    </row>
    <row r="1105" spans="12:12" ht="14.25" x14ac:dyDescent="0.2">
      <c r="L1105" s="22"/>
    </row>
    <row r="1106" spans="12:12" ht="14.25" x14ac:dyDescent="0.2">
      <c r="L1106" s="22"/>
    </row>
    <row r="1107" spans="12:12" ht="14.25" x14ac:dyDescent="0.2">
      <c r="L1107" s="22"/>
    </row>
    <row r="1108" spans="12:12" ht="14.25" x14ac:dyDescent="0.2">
      <c r="L1108" s="22"/>
    </row>
    <row r="1109" spans="12:12" ht="14.25" x14ac:dyDescent="0.2">
      <c r="L1109" s="22"/>
    </row>
    <row r="1110" spans="12:12" ht="14.25" x14ac:dyDescent="0.2">
      <c r="L1110" s="22"/>
    </row>
    <row r="1111" spans="12:12" ht="14.25" x14ac:dyDescent="0.2">
      <c r="L1111" s="22"/>
    </row>
    <row r="1112" spans="12:12" ht="14.25" x14ac:dyDescent="0.2">
      <c r="L1112" s="22"/>
    </row>
    <row r="1113" spans="12:12" ht="14.25" x14ac:dyDescent="0.2">
      <c r="L1113" s="22"/>
    </row>
    <row r="1114" spans="12:12" ht="14.25" x14ac:dyDescent="0.2">
      <c r="L1114" s="22"/>
    </row>
    <row r="1115" spans="12:12" ht="14.25" x14ac:dyDescent="0.2">
      <c r="L1115" s="22"/>
    </row>
    <row r="1116" spans="12:12" ht="14.25" x14ac:dyDescent="0.2">
      <c r="L1116" s="22"/>
    </row>
    <row r="1117" spans="12:12" ht="14.25" x14ac:dyDescent="0.2">
      <c r="L1117" s="22"/>
    </row>
    <row r="1118" spans="12:12" ht="14.25" x14ac:dyDescent="0.2">
      <c r="L1118" s="22"/>
    </row>
    <row r="1119" spans="12:12" ht="14.25" x14ac:dyDescent="0.2">
      <c r="L1119" s="22"/>
    </row>
    <row r="1120" spans="12:12" ht="14.25" x14ac:dyDescent="0.2">
      <c r="L1120" s="22"/>
    </row>
    <row r="1121" spans="12:12" ht="14.25" x14ac:dyDescent="0.2">
      <c r="L1121" s="22"/>
    </row>
    <row r="1122" spans="12:12" ht="14.25" x14ac:dyDescent="0.2">
      <c r="L1122" s="22"/>
    </row>
    <row r="1123" spans="12:12" ht="14.25" x14ac:dyDescent="0.2">
      <c r="L1123" s="22"/>
    </row>
    <row r="1124" spans="12:12" ht="14.25" x14ac:dyDescent="0.2">
      <c r="L1124" s="22"/>
    </row>
    <row r="1125" spans="12:12" ht="14.25" x14ac:dyDescent="0.2">
      <c r="L1125" s="22"/>
    </row>
    <row r="1126" spans="12:12" ht="14.25" x14ac:dyDescent="0.2">
      <c r="L1126" s="22"/>
    </row>
    <row r="1127" spans="12:12" ht="14.25" x14ac:dyDescent="0.2">
      <c r="L1127" s="22"/>
    </row>
    <row r="1128" spans="12:12" ht="14.25" x14ac:dyDescent="0.2">
      <c r="L1128" s="22"/>
    </row>
    <row r="1129" spans="12:12" ht="14.25" x14ac:dyDescent="0.2">
      <c r="L1129" s="22"/>
    </row>
    <row r="1130" spans="12:12" ht="14.25" x14ac:dyDescent="0.2">
      <c r="L1130" s="22"/>
    </row>
    <row r="1131" spans="12:12" ht="14.25" x14ac:dyDescent="0.2">
      <c r="L1131" s="22"/>
    </row>
    <row r="1132" spans="12:12" ht="14.25" x14ac:dyDescent="0.2">
      <c r="L1132" s="22"/>
    </row>
    <row r="1133" spans="12:12" ht="14.25" x14ac:dyDescent="0.2">
      <c r="L1133" s="22"/>
    </row>
    <row r="1134" spans="12:12" ht="14.25" x14ac:dyDescent="0.2">
      <c r="L1134" s="22"/>
    </row>
    <row r="1135" spans="12:12" ht="14.25" x14ac:dyDescent="0.2">
      <c r="L1135" s="22"/>
    </row>
    <row r="1136" spans="12:12" ht="14.25" x14ac:dyDescent="0.2">
      <c r="L1136" s="22"/>
    </row>
    <row r="1137" spans="12:12" ht="14.25" x14ac:dyDescent="0.2">
      <c r="L1137" s="22"/>
    </row>
    <row r="1138" spans="12:12" ht="14.25" x14ac:dyDescent="0.2">
      <c r="L1138" s="22"/>
    </row>
    <row r="1139" spans="12:12" ht="14.25" x14ac:dyDescent="0.2">
      <c r="L1139" s="22"/>
    </row>
    <row r="1140" spans="12:12" ht="14.25" x14ac:dyDescent="0.2">
      <c r="L1140" s="22"/>
    </row>
    <row r="1141" spans="12:12" ht="14.25" x14ac:dyDescent="0.2">
      <c r="L1141" s="22"/>
    </row>
    <row r="1142" spans="12:12" ht="14.25" x14ac:dyDescent="0.2">
      <c r="L1142" s="22"/>
    </row>
    <row r="1143" spans="12:12" ht="14.25" x14ac:dyDescent="0.2">
      <c r="L1143" s="22"/>
    </row>
    <row r="1144" spans="12:12" ht="14.25" x14ac:dyDescent="0.2">
      <c r="L1144" s="22"/>
    </row>
    <row r="1145" spans="12:12" ht="14.25" x14ac:dyDescent="0.2">
      <c r="L1145" s="22"/>
    </row>
    <row r="1146" spans="12:12" ht="14.25" x14ac:dyDescent="0.2">
      <c r="L1146" s="22"/>
    </row>
    <row r="1147" spans="12:12" ht="14.25" x14ac:dyDescent="0.2">
      <c r="L1147" s="22"/>
    </row>
    <row r="1148" spans="12:12" ht="14.25" x14ac:dyDescent="0.2">
      <c r="L1148" s="22"/>
    </row>
    <row r="1149" spans="12:12" ht="14.25" x14ac:dyDescent="0.2">
      <c r="L1149" s="22"/>
    </row>
    <row r="1150" spans="12:12" ht="14.25" x14ac:dyDescent="0.2">
      <c r="L1150" s="22"/>
    </row>
    <row r="1151" spans="12:12" ht="14.25" x14ac:dyDescent="0.2">
      <c r="L1151" s="22"/>
    </row>
    <row r="1152" spans="12:12" ht="14.25" x14ac:dyDescent="0.2">
      <c r="L1152" s="22"/>
    </row>
    <row r="1153" spans="12:12" ht="14.25" x14ac:dyDescent="0.2">
      <c r="L1153" s="22"/>
    </row>
    <row r="1154" spans="12:12" ht="14.25" x14ac:dyDescent="0.2">
      <c r="L1154" s="22"/>
    </row>
    <row r="1155" spans="12:12" ht="14.25" x14ac:dyDescent="0.2">
      <c r="L1155" s="22"/>
    </row>
    <row r="1156" spans="12:12" ht="14.25" x14ac:dyDescent="0.2">
      <c r="L1156" s="22"/>
    </row>
    <row r="1157" spans="12:12" ht="14.25" x14ac:dyDescent="0.2">
      <c r="L1157" s="22"/>
    </row>
    <row r="1158" spans="12:12" ht="14.25" x14ac:dyDescent="0.2">
      <c r="L1158" s="22"/>
    </row>
    <row r="1159" spans="12:12" ht="14.25" x14ac:dyDescent="0.2">
      <c r="L1159" s="22"/>
    </row>
    <row r="1160" spans="12:12" ht="14.25" x14ac:dyDescent="0.2">
      <c r="L1160" s="22"/>
    </row>
    <row r="1161" spans="12:12" ht="14.25" x14ac:dyDescent="0.2">
      <c r="L1161" s="22"/>
    </row>
    <row r="1162" spans="12:12" ht="14.25" x14ac:dyDescent="0.2">
      <c r="L1162" s="22"/>
    </row>
    <row r="1163" spans="12:12" ht="14.25" x14ac:dyDescent="0.2">
      <c r="L1163" s="22"/>
    </row>
    <row r="1164" spans="12:12" ht="14.25" x14ac:dyDescent="0.2">
      <c r="L1164" s="22"/>
    </row>
    <row r="1165" spans="12:12" ht="14.25" x14ac:dyDescent="0.2">
      <c r="L1165" s="22"/>
    </row>
    <row r="1166" spans="12:12" ht="14.25" x14ac:dyDescent="0.2">
      <c r="L1166" s="22"/>
    </row>
    <row r="1167" spans="12:12" ht="14.25" x14ac:dyDescent="0.2">
      <c r="L1167" s="22"/>
    </row>
    <row r="1168" spans="12:12" ht="14.25" x14ac:dyDescent="0.2">
      <c r="L1168" s="22"/>
    </row>
    <row r="1169" spans="12:12" ht="14.25" x14ac:dyDescent="0.2">
      <c r="L1169" s="22"/>
    </row>
    <row r="1170" spans="12:12" ht="14.25" x14ac:dyDescent="0.2">
      <c r="L1170" s="22"/>
    </row>
    <row r="1171" spans="12:12" ht="14.25" x14ac:dyDescent="0.2">
      <c r="L1171" s="22"/>
    </row>
    <row r="1172" spans="12:12" ht="14.25" x14ac:dyDescent="0.2">
      <c r="L1172" s="22"/>
    </row>
    <row r="1173" spans="12:12" ht="14.25" x14ac:dyDescent="0.2">
      <c r="L1173" s="22"/>
    </row>
    <row r="1174" spans="12:12" ht="14.25" x14ac:dyDescent="0.2">
      <c r="L1174" s="22"/>
    </row>
    <row r="1175" spans="12:12" ht="14.25" x14ac:dyDescent="0.2">
      <c r="L1175" s="22"/>
    </row>
    <row r="1176" spans="12:12" ht="14.25" x14ac:dyDescent="0.2">
      <c r="L1176" s="22"/>
    </row>
    <row r="1177" spans="12:12" ht="14.25" x14ac:dyDescent="0.2">
      <c r="L1177" s="22"/>
    </row>
    <row r="1178" spans="12:12" ht="14.25" x14ac:dyDescent="0.2">
      <c r="L1178" s="22"/>
    </row>
    <row r="1179" spans="12:12" ht="14.25" x14ac:dyDescent="0.2">
      <c r="L1179" s="22"/>
    </row>
    <row r="1180" spans="12:12" ht="14.25" x14ac:dyDescent="0.2">
      <c r="L1180" s="22"/>
    </row>
    <row r="1181" spans="12:12" ht="14.25" x14ac:dyDescent="0.2">
      <c r="L1181" s="22"/>
    </row>
    <row r="1182" spans="12:12" ht="14.25" x14ac:dyDescent="0.2">
      <c r="L1182" s="22"/>
    </row>
    <row r="1183" spans="12:12" ht="14.25" x14ac:dyDescent="0.2">
      <c r="L1183" s="22"/>
    </row>
    <row r="1184" spans="12:12" ht="14.25" x14ac:dyDescent="0.2">
      <c r="L1184" s="22"/>
    </row>
    <row r="1185" spans="12:12" ht="14.25" x14ac:dyDescent="0.2">
      <c r="L1185" s="22"/>
    </row>
    <row r="1186" spans="12:12" ht="14.25" x14ac:dyDescent="0.2">
      <c r="L1186" s="22"/>
    </row>
    <row r="1187" spans="12:12" ht="14.25" x14ac:dyDescent="0.2">
      <c r="L1187" s="22"/>
    </row>
    <row r="1188" spans="12:12" ht="14.25" x14ac:dyDescent="0.2">
      <c r="L1188" s="22"/>
    </row>
    <row r="1189" spans="12:12" ht="14.25" x14ac:dyDescent="0.2">
      <c r="L1189" s="22"/>
    </row>
    <row r="1190" spans="12:12" ht="14.25" x14ac:dyDescent="0.2">
      <c r="L1190" s="22"/>
    </row>
    <row r="1191" spans="12:12" ht="14.25" x14ac:dyDescent="0.2">
      <c r="L1191" s="22"/>
    </row>
    <row r="1192" spans="12:12" ht="14.25" x14ac:dyDescent="0.2">
      <c r="L1192" s="22"/>
    </row>
    <row r="1193" spans="12:12" ht="14.25" x14ac:dyDescent="0.2">
      <c r="L1193" s="22"/>
    </row>
    <row r="1194" spans="12:12" ht="14.25" x14ac:dyDescent="0.2">
      <c r="L1194" s="22"/>
    </row>
    <row r="1195" spans="12:12" ht="14.25" x14ac:dyDescent="0.2">
      <c r="L1195" s="22"/>
    </row>
    <row r="1196" spans="12:12" ht="14.25" x14ac:dyDescent="0.2">
      <c r="L1196" s="22"/>
    </row>
    <row r="1197" spans="12:12" ht="14.25" x14ac:dyDescent="0.2">
      <c r="L1197" s="22"/>
    </row>
    <row r="1198" spans="12:12" ht="14.25" x14ac:dyDescent="0.2">
      <c r="L1198" s="22"/>
    </row>
    <row r="1199" spans="12:12" ht="14.25" x14ac:dyDescent="0.2">
      <c r="L1199" s="22"/>
    </row>
    <row r="1200" spans="12:12" ht="14.25" x14ac:dyDescent="0.2">
      <c r="L1200" s="22"/>
    </row>
    <row r="1201" spans="12:12" ht="14.25" x14ac:dyDescent="0.2">
      <c r="L1201" s="22"/>
    </row>
    <row r="1202" spans="12:12" ht="14.25" x14ac:dyDescent="0.2">
      <c r="L1202" s="22"/>
    </row>
    <row r="1203" spans="12:12" ht="14.25" x14ac:dyDescent="0.2">
      <c r="L1203" s="22"/>
    </row>
    <row r="1204" spans="12:12" ht="14.25" x14ac:dyDescent="0.2">
      <c r="L1204" s="22"/>
    </row>
    <row r="1205" spans="12:12" ht="14.25" x14ac:dyDescent="0.2">
      <c r="L1205" s="22"/>
    </row>
    <row r="1206" spans="12:12" ht="14.25" x14ac:dyDescent="0.2">
      <c r="L1206" s="22"/>
    </row>
    <row r="1207" spans="12:12" ht="14.25" x14ac:dyDescent="0.2">
      <c r="L1207" s="22"/>
    </row>
    <row r="1208" spans="12:12" ht="14.25" x14ac:dyDescent="0.2">
      <c r="L1208" s="22"/>
    </row>
    <row r="1209" spans="12:12" ht="14.25" x14ac:dyDescent="0.2">
      <c r="L1209" s="22"/>
    </row>
    <row r="1210" spans="12:12" ht="14.25" x14ac:dyDescent="0.2">
      <c r="L1210" s="22"/>
    </row>
    <row r="1211" spans="12:12" ht="14.25" x14ac:dyDescent="0.2">
      <c r="L1211" s="22"/>
    </row>
    <row r="1212" spans="12:12" ht="14.25" x14ac:dyDescent="0.2">
      <c r="L1212" s="22"/>
    </row>
    <row r="1213" spans="12:12" ht="14.25" x14ac:dyDescent="0.2">
      <c r="L1213" s="22"/>
    </row>
    <row r="1214" spans="12:12" ht="14.25" x14ac:dyDescent="0.2">
      <c r="L1214" s="22"/>
    </row>
    <row r="1215" spans="12:12" ht="14.25" x14ac:dyDescent="0.2">
      <c r="L1215" s="22"/>
    </row>
    <row r="1216" spans="12:12" ht="14.25" x14ac:dyDescent="0.2">
      <c r="L1216" s="22"/>
    </row>
    <row r="1217" spans="12:12" ht="14.25" x14ac:dyDescent="0.2">
      <c r="L1217" s="22"/>
    </row>
    <row r="1218" spans="12:12" ht="14.25" x14ac:dyDescent="0.2">
      <c r="L1218" s="22"/>
    </row>
    <row r="1219" spans="12:12" ht="14.25" x14ac:dyDescent="0.2">
      <c r="L1219" s="22"/>
    </row>
    <row r="1220" spans="12:12" ht="14.25" x14ac:dyDescent="0.2">
      <c r="L1220" s="22"/>
    </row>
    <row r="1221" spans="12:12" ht="14.25" x14ac:dyDescent="0.2">
      <c r="L1221" s="22"/>
    </row>
    <row r="1222" spans="12:12" ht="14.25" x14ac:dyDescent="0.2">
      <c r="L1222" s="22"/>
    </row>
    <row r="1223" spans="12:12" ht="14.25" x14ac:dyDescent="0.2">
      <c r="L1223" s="22"/>
    </row>
    <row r="1224" spans="12:12" ht="14.25" x14ac:dyDescent="0.2">
      <c r="L1224" s="22"/>
    </row>
    <row r="1225" spans="12:12" ht="14.25" x14ac:dyDescent="0.2">
      <c r="L1225" s="22"/>
    </row>
    <row r="1226" spans="12:12" ht="14.25" x14ac:dyDescent="0.2">
      <c r="L1226" s="22"/>
    </row>
    <row r="1227" spans="12:12" ht="14.25" x14ac:dyDescent="0.2">
      <c r="L1227" s="22"/>
    </row>
    <row r="1228" spans="12:12" ht="14.25" x14ac:dyDescent="0.2">
      <c r="L1228" s="22"/>
    </row>
    <row r="1229" spans="12:12" ht="14.25" x14ac:dyDescent="0.2">
      <c r="L1229" s="22"/>
    </row>
    <row r="1230" spans="12:12" ht="14.25" x14ac:dyDescent="0.2">
      <c r="L1230" s="22"/>
    </row>
    <row r="1231" spans="12:12" ht="14.25" x14ac:dyDescent="0.2">
      <c r="L1231" s="22"/>
    </row>
    <row r="1232" spans="12:12" ht="14.25" x14ac:dyDescent="0.2">
      <c r="L1232" s="22"/>
    </row>
    <row r="1233" spans="12:12" ht="14.25" x14ac:dyDescent="0.2">
      <c r="L1233" s="22"/>
    </row>
    <row r="1234" spans="12:12" ht="14.25" x14ac:dyDescent="0.2">
      <c r="L1234" s="22"/>
    </row>
    <row r="1235" spans="12:12" ht="14.25" x14ac:dyDescent="0.2">
      <c r="L1235" s="22"/>
    </row>
    <row r="1236" spans="12:12" ht="14.25" x14ac:dyDescent="0.2">
      <c r="L1236" s="22"/>
    </row>
    <row r="1237" spans="12:12" ht="14.25" x14ac:dyDescent="0.2">
      <c r="L1237" s="22"/>
    </row>
    <row r="1238" spans="12:12" ht="14.25" x14ac:dyDescent="0.2">
      <c r="L1238" s="22"/>
    </row>
    <row r="1239" spans="12:12" ht="14.25" x14ac:dyDescent="0.2">
      <c r="L1239" s="22"/>
    </row>
    <row r="1240" spans="12:12" ht="14.25" x14ac:dyDescent="0.2">
      <c r="L1240" s="22"/>
    </row>
    <row r="1241" spans="12:12" ht="14.25" x14ac:dyDescent="0.2">
      <c r="L1241" s="22"/>
    </row>
    <row r="1242" spans="12:12" ht="14.25" x14ac:dyDescent="0.2">
      <c r="L1242" s="22"/>
    </row>
    <row r="1243" spans="12:12" ht="14.25" x14ac:dyDescent="0.2">
      <c r="L1243" s="22"/>
    </row>
    <row r="1244" spans="12:12" ht="14.25" x14ac:dyDescent="0.2">
      <c r="L1244" s="22"/>
    </row>
    <row r="1245" spans="12:12" ht="14.25" x14ac:dyDescent="0.2">
      <c r="L1245" s="22"/>
    </row>
    <row r="1246" spans="12:12" ht="14.25" x14ac:dyDescent="0.2">
      <c r="L1246" s="22"/>
    </row>
    <row r="1247" spans="12:12" ht="14.25" x14ac:dyDescent="0.2">
      <c r="L1247" s="22"/>
    </row>
    <row r="1248" spans="12:12" ht="14.25" x14ac:dyDescent="0.2">
      <c r="L1248" s="22"/>
    </row>
    <row r="1249" spans="12:12" ht="14.25" x14ac:dyDescent="0.2">
      <c r="L1249" s="22"/>
    </row>
    <row r="1250" spans="12:12" ht="14.25" x14ac:dyDescent="0.2">
      <c r="L1250" s="22"/>
    </row>
    <row r="1251" spans="12:12" ht="14.25" x14ac:dyDescent="0.2">
      <c r="L1251" s="22"/>
    </row>
    <row r="1252" spans="12:12" ht="14.25" x14ac:dyDescent="0.2">
      <c r="L1252" s="22"/>
    </row>
    <row r="1253" spans="12:12" ht="14.25" x14ac:dyDescent="0.2">
      <c r="L1253" s="22"/>
    </row>
    <row r="1254" spans="12:12" ht="14.25" x14ac:dyDescent="0.2">
      <c r="L1254" s="22"/>
    </row>
    <row r="1255" spans="12:12" ht="14.25" x14ac:dyDescent="0.2">
      <c r="L1255" s="22"/>
    </row>
    <row r="1256" spans="12:12" ht="14.25" x14ac:dyDescent="0.2">
      <c r="L1256" s="22"/>
    </row>
    <row r="1257" spans="12:12" ht="14.25" x14ac:dyDescent="0.2">
      <c r="L1257" s="22"/>
    </row>
    <row r="1258" spans="12:12" ht="14.25" x14ac:dyDescent="0.2">
      <c r="L1258" s="22"/>
    </row>
    <row r="1259" spans="12:12" ht="14.25" x14ac:dyDescent="0.2">
      <c r="L1259" s="22"/>
    </row>
    <row r="1260" spans="12:12" ht="14.25" x14ac:dyDescent="0.2">
      <c r="L1260" s="22"/>
    </row>
    <row r="1261" spans="12:12" ht="14.25" x14ac:dyDescent="0.2">
      <c r="L1261" s="22"/>
    </row>
    <row r="1262" spans="12:12" ht="14.25" x14ac:dyDescent="0.2">
      <c r="L1262" s="22"/>
    </row>
    <row r="1263" spans="12:12" ht="14.25" x14ac:dyDescent="0.2">
      <c r="L1263" s="22"/>
    </row>
    <row r="1264" spans="12:12" ht="14.25" x14ac:dyDescent="0.2">
      <c r="L1264" s="22"/>
    </row>
    <row r="1265" spans="12:12" ht="14.25" x14ac:dyDescent="0.2">
      <c r="L1265" s="22"/>
    </row>
    <row r="1266" spans="12:12" ht="14.25" x14ac:dyDescent="0.2">
      <c r="L1266" s="22"/>
    </row>
    <row r="1267" spans="12:12" ht="14.25" x14ac:dyDescent="0.2">
      <c r="L1267" s="22"/>
    </row>
    <row r="1268" spans="12:12" ht="14.25" x14ac:dyDescent="0.2">
      <c r="L1268" s="22"/>
    </row>
    <row r="1269" spans="12:12" ht="14.25" x14ac:dyDescent="0.2">
      <c r="L1269" s="22"/>
    </row>
    <row r="1270" spans="12:12" ht="14.25" x14ac:dyDescent="0.2">
      <c r="L1270" s="22"/>
    </row>
    <row r="1271" spans="12:12" ht="14.25" x14ac:dyDescent="0.2">
      <c r="L1271" s="22"/>
    </row>
    <row r="1272" spans="12:12" ht="14.25" x14ac:dyDescent="0.2">
      <c r="L1272" s="22"/>
    </row>
    <row r="1273" spans="12:12" ht="14.25" x14ac:dyDescent="0.2">
      <c r="L1273" s="22"/>
    </row>
    <row r="1274" spans="12:12" ht="14.25" x14ac:dyDescent="0.2">
      <c r="L1274" s="22"/>
    </row>
    <row r="1275" spans="12:12" ht="14.25" x14ac:dyDescent="0.2">
      <c r="L1275" s="22"/>
    </row>
    <row r="1276" spans="12:12" ht="14.25" x14ac:dyDescent="0.2">
      <c r="L1276" s="22"/>
    </row>
    <row r="1277" spans="12:12" ht="14.25" x14ac:dyDescent="0.2">
      <c r="L1277" s="22"/>
    </row>
    <row r="1278" spans="12:12" ht="14.25" x14ac:dyDescent="0.2">
      <c r="L1278" s="22"/>
    </row>
    <row r="1279" spans="12:12" ht="14.25" x14ac:dyDescent="0.2">
      <c r="L1279" s="22"/>
    </row>
    <row r="1280" spans="12:12" ht="14.25" x14ac:dyDescent="0.2">
      <c r="L1280" s="22"/>
    </row>
    <row r="1281" spans="12:12" ht="14.25" x14ac:dyDescent="0.2">
      <c r="L1281" s="22"/>
    </row>
    <row r="1282" spans="12:12" ht="14.25" x14ac:dyDescent="0.2">
      <c r="L1282" s="22"/>
    </row>
    <row r="1283" spans="12:12" ht="14.25" x14ac:dyDescent="0.2">
      <c r="L1283" s="22"/>
    </row>
    <row r="1284" spans="12:12" ht="14.25" x14ac:dyDescent="0.2">
      <c r="L1284" s="22"/>
    </row>
    <row r="1285" spans="12:12" ht="14.25" x14ac:dyDescent="0.2">
      <c r="L1285" s="22"/>
    </row>
    <row r="1286" spans="12:12" ht="14.25" x14ac:dyDescent="0.2">
      <c r="L1286" s="22"/>
    </row>
    <row r="1287" spans="12:12" ht="14.25" x14ac:dyDescent="0.2">
      <c r="L1287" s="22"/>
    </row>
    <row r="1288" spans="12:12" ht="14.25" x14ac:dyDescent="0.2">
      <c r="L1288" s="22"/>
    </row>
    <row r="1289" spans="12:12" ht="14.25" x14ac:dyDescent="0.2">
      <c r="L1289" s="22"/>
    </row>
    <row r="1290" spans="12:12" ht="14.25" x14ac:dyDescent="0.2">
      <c r="L1290" s="22"/>
    </row>
    <row r="1291" spans="12:12" ht="14.25" x14ac:dyDescent="0.2">
      <c r="L1291" s="22"/>
    </row>
    <row r="1292" spans="12:12" ht="14.25" x14ac:dyDescent="0.2">
      <c r="L1292" s="22"/>
    </row>
    <row r="1293" spans="12:12" ht="14.25" x14ac:dyDescent="0.2">
      <c r="L1293" s="22"/>
    </row>
    <row r="1294" spans="12:12" ht="14.25" x14ac:dyDescent="0.2">
      <c r="L1294" s="22"/>
    </row>
    <row r="1295" spans="12:12" ht="14.25" x14ac:dyDescent="0.2">
      <c r="L1295" s="22"/>
    </row>
    <row r="1296" spans="12:12" ht="14.25" x14ac:dyDescent="0.2">
      <c r="L1296" s="22"/>
    </row>
    <row r="1297" spans="12:12" ht="14.25" x14ac:dyDescent="0.2">
      <c r="L1297" s="22"/>
    </row>
    <row r="1298" spans="12:12" ht="14.25" x14ac:dyDescent="0.2">
      <c r="L1298" s="22"/>
    </row>
    <row r="1299" spans="12:12" ht="14.25" x14ac:dyDescent="0.2">
      <c r="L1299" s="22"/>
    </row>
    <row r="1300" spans="12:12" ht="14.25" x14ac:dyDescent="0.2">
      <c r="L1300" s="22"/>
    </row>
    <row r="1301" spans="12:12" ht="14.25" x14ac:dyDescent="0.2">
      <c r="L1301" s="22"/>
    </row>
    <row r="1302" spans="12:12" ht="14.25" x14ac:dyDescent="0.2">
      <c r="L1302" s="22"/>
    </row>
    <row r="1303" spans="12:12" ht="14.25" x14ac:dyDescent="0.2">
      <c r="L1303" s="22"/>
    </row>
    <row r="1304" spans="12:12" ht="14.25" x14ac:dyDescent="0.2">
      <c r="L1304" s="22"/>
    </row>
    <row r="1305" spans="12:12" ht="14.25" x14ac:dyDescent="0.2">
      <c r="L1305" s="22"/>
    </row>
    <row r="1306" spans="12:12" ht="14.25" x14ac:dyDescent="0.2">
      <c r="L1306" s="22"/>
    </row>
    <row r="1307" spans="12:12" ht="14.25" x14ac:dyDescent="0.2">
      <c r="L1307" s="22"/>
    </row>
    <row r="1308" spans="12:12" ht="14.25" x14ac:dyDescent="0.2">
      <c r="L1308" s="22"/>
    </row>
    <row r="1309" spans="12:12" ht="14.25" x14ac:dyDescent="0.2">
      <c r="L1309" s="22"/>
    </row>
    <row r="1310" spans="12:12" ht="14.25" x14ac:dyDescent="0.2">
      <c r="L1310" s="22"/>
    </row>
    <row r="1311" spans="12:12" ht="14.25" x14ac:dyDescent="0.2">
      <c r="L1311" s="22"/>
    </row>
    <row r="1312" spans="12:12" ht="14.25" x14ac:dyDescent="0.2">
      <c r="L1312" s="22"/>
    </row>
    <row r="1313" spans="12:12" ht="14.25" x14ac:dyDescent="0.2">
      <c r="L1313" s="22"/>
    </row>
    <row r="1314" spans="12:12" ht="14.25" x14ac:dyDescent="0.2">
      <c r="L1314" s="22"/>
    </row>
    <row r="1315" spans="12:12" ht="14.25" x14ac:dyDescent="0.2">
      <c r="L1315" s="22"/>
    </row>
    <row r="1316" spans="12:12" ht="14.25" x14ac:dyDescent="0.2">
      <c r="L1316" s="22"/>
    </row>
    <row r="1317" spans="12:12" ht="14.25" x14ac:dyDescent="0.2">
      <c r="L1317" s="22"/>
    </row>
    <row r="1318" spans="12:12" ht="14.25" x14ac:dyDescent="0.2">
      <c r="L1318" s="22"/>
    </row>
    <row r="1319" spans="12:12" ht="14.25" x14ac:dyDescent="0.2">
      <c r="L1319" s="22"/>
    </row>
    <row r="1320" spans="12:12" ht="14.25" x14ac:dyDescent="0.2">
      <c r="L1320" s="22"/>
    </row>
    <row r="1321" spans="12:12" ht="14.25" x14ac:dyDescent="0.2">
      <c r="L1321" s="22"/>
    </row>
    <row r="1322" spans="12:12" ht="14.25" x14ac:dyDescent="0.2">
      <c r="L1322" s="22"/>
    </row>
    <row r="1323" spans="12:12" ht="14.25" x14ac:dyDescent="0.2">
      <c r="L1323" s="22"/>
    </row>
    <row r="1324" spans="12:12" ht="14.25" x14ac:dyDescent="0.2">
      <c r="L1324" s="22"/>
    </row>
    <row r="1325" spans="12:12" ht="14.25" x14ac:dyDescent="0.2">
      <c r="L1325" s="22"/>
    </row>
    <row r="1326" spans="12:12" ht="14.25" x14ac:dyDescent="0.2">
      <c r="L1326" s="22"/>
    </row>
    <row r="1327" spans="12:12" ht="14.25" x14ac:dyDescent="0.2">
      <c r="L1327" s="22"/>
    </row>
    <row r="1328" spans="12:12" ht="14.25" x14ac:dyDescent="0.2">
      <c r="L1328" s="22"/>
    </row>
    <row r="1329" spans="12:12" ht="14.25" x14ac:dyDescent="0.2">
      <c r="L1329" s="22"/>
    </row>
    <row r="1330" spans="12:12" ht="14.25" x14ac:dyDescent="0.2">
      <c r="L1330" s="22"/>
    </row>
    <row r="1331" spans="12:12" ht="14.25" x14ac:dyDescent="0.2">
      <c r="L1331" s="22"/>
    </row>
    <row r="1332" spans="12:12" ht="14.25" x14ac:dyDescent="0.2">
      <c r="L1332" s="22"/>
    </row>
    <row r="1333" spans="12:12" ht="14.25" x14ac:dyDescent="0.2">
      <c r="L1333" s="22"/>
    </row>
    <row r="1334" spans="12:12" ht="14.25" x14ac:dyDescent="0.2">
      <c r="L1334" s="22"/>
    </row>
    <row r="1335" spans="12:12" ht="14.25" x14ac:dyDescent="0.2">
      <c r="L1335" s="22"/>
    </row>
    <row r="1336" spans="12:12" ht="14.25" x14ac:dyDescent="0.2">
      <c r="L1336" s="22"/>
    </row>
    <row r="1337" spans="12:12" ht="14.25" x14ac:dyDescent="0.2">
      <c r="L1337" s="22"/>
    </row>
    <row r="1338" spans="12:12" ht="14.25" x14ac:dyDescent="0.2">
      <c r="L1338" s="22"/>
    </row>
    <row r="1339" spans="12:12" ht="14.25" x14ac:dyDescent="0.2">
      <c r="L1339" s="22"/>
    </row>
    <row r="1340" spans="12:12" ht="14.25" x14ac:dyDescent="0.2">
      <c r="L1340" s="22"/>
    </row>
    <row r="1341" spans="12:12" ht="14.25" x14ac:dyDescent="0.2">
      <c r="L1341" s="22"/>
    </row>
    <row r="1342" spans="12:12" ht="14.25" x14ac:dyDescent="0.2">
      <c r="L1342" s="22"/>
    </row>
    <row r="1343" spans="12:12" ht="14.25" x14ac:dyDescent="0.2">
      <c r="L1343" s="22"/>
    </row>
    <row r="1344" spans="12:12" ht="14.25" x14ac:dyDescent="0.2">
      <c r="L1344" s="22"/>
    </row>
    <row r="1345" spans="12:12" ht="14.25" x14ac:dyDescent="0.2">
      <c r="L1345" s="22"/>
    </row>
    <row r="1346" spans="12:12" ht="14.25" x14ac:dyDescent="0.2">
      <c r="L1346" s="22"/>
    </row>
    <row r="1347" spans="12:12" ht="14.25" x14ac:dyDescent="0.2">
      <c r="L1347" s="22"/>
    </row>
    <row r="1348" spans="12:12" ht="14.25" x14ac:dyDescent="0.2">
      <c r="L1348" s="22"/>
    </row>
    <row r="1349" spans="12:12" ht="14.25" x14ac:dyDescent="0.2">
      <c r="L1349" s="22"/>
    </row>
    <row r="1350" spans="12:12" ht="14.25" x14ac:dyDescent="0.2">
      <c r="L1350" s="22"/>
    </row>
    <row r="1351" spans="12:12" ht="14.25" x14ac:dyDescent="0.2">
      <c r="L1351" s="22"/>
    </row>
    <row r="1352" spans="12:12" ht="14.25" x14ac:dyDescent="0.2">
      <c r="L1352" s="22"/>
    </row>
    <row r="1353" spans="12:12" ht="14.25" x14ac:dyDescent="0.2">
      <c r="L1353" s="22"/>
    </row>
    <row r="1354" spans="12:12" ht="14.25" x14ac:dyDescent="0.2">
      <c r="L1354" s="22"/>
    </row>
    <row r="1355" spans="12:12" ht="14.25" x14ac:dyDescent="0.2">
      <c r="L1355" s="22"/>
    </row>
    <row r="1356" spans="12:12" ht="14.25" x14ac:dyDescent="0.2">
      <c r="L1356" s="22"/>
    </row>
    <row r="1357" spans="12:12" ht="14.25" x14ac:dyDescent="0.2">
      <c r="L1357" s="22"/>
    </row>
    <row r="1358" spans="12:12" ht="14.25" x14ac:dyDescent="0.2">
      <c r="L1358" s="22"/>
    </row>
    <row r="1359" spans="12:12" ht="14.25" x14ac:dyDescent="0.2">
      <c r="L1359" s="22"/>
    </row>
    <row r="1360" spans="12:12" ht="14.25" x14ac:dyDescent="0.2">
      <c r="L1360" s="22"/>
    </row>
    <row r="1361" spans="12:12" ht="14.25" x14ac:dyDescent="0.2">
      <c r="L1361" s="22"/>
    </row>
    <row r="1362" spans="12:12" ht="14.25" x14ac:dyDescent="0.2">
      <c r="L1362" s="22"/>
    </row>
    <row r="1363" spans="12:12" ht="14.25" x14ac:dyDescent="0.2">
      <c r="L1363" s="22"/>
    </row>
    <row r="1364" spans="12:12" ht="14.25" x14ac:dyDescent="0.2">
      <c r="L1364" s="22"/>
    </row>
    <row r="1365" spans="12:12" ht="14.25" x14ac:dyDescent="0.2">
      <c r="L1365" s="22"/>
    </row>
    <row r="1366" spans="12:12" ht="14.25" x14ac:dyDescent="0.2">
      <c r="L1366" s="22"/>
    </row>
    <row r="1367" spans="12:12" ht="14.25" x14ac:dyDescent="0.2">
      <c r="L1367" s="22"/>
    </row>
    <row r="1368" spans="12:12" ht="14.25" x14ac:dyDescent="0.2">
      <c r="L1368" s="22"/>
    </row>
    <row r="1369" spans="12:12" ht="14.25" x14ac:dyDescent="0.2">
      <c r="L1369" s="22"/>
    </row>
    <row r="1370" spans="12:12" ht="14.25" x14ac:dyDescent="0.2">
      <c r="L1370" s="22"/>
    </row>
    <row r="1371" spans="12:12" ht="14.25" x14ac:dyDescent="0.2">
      <c r="L1371" s="22"/>
    </row>
    <row r="1372" spans="12:12" ht="14.25" x14ac:dyDescent="0.2">
      <c r="L1372" s="22"/>
    </row>
    <row r="1373" spans="12:12" ht="14.25" x14ac:dyDescent="0.2">
      <c r="L1373" s="22"/>
    </row>
    <row r="1374" spans="12:12" ht="14.25" x14ac:dyDescent="0.2">
      <c r="L1374" s="22"/>
    </row>
    <row r="1375" spans="12:12" ht="14.25" x14ac:dyDescent="0.2">
      <c r="L1375" s="22"/>
    </row>
    <row r="1376" spans="12:12" ht="14.25" x14ac:dyDescent="0.2">
      <c r="L1376" s="22"/>
    </row>
    <row r="1377" spans="12:12" ht="14.25" x14ac:dyDescent="0.2">
      <c r="L1377" s="22"/>
    </row>
    <row r="1378" spans="12:12" ht="14.25" x14ac:dyDescent="0.2">
      <c r="L1378" s="22"/>
    </row>
    <row r="1379" spans="12:12" ht="14.25" x14ac:dyDescent="0.2">
      <c r="L1379" s="22"/>
    </row>
    <row r="1380" spans="12:12" ht="14.25" x14ac:dyDescent="0.2">
      <c r="L1380" s="22"/>
    </row>
    <row r="1381" spans="12:12" ht="14.25" x14ac:dyDescent="0.2">
      <c r="L1381" s="22"/>
    </row>
    <row r="1382" spans="12:12" ht="14.25" x14ac:dyDescent="0.2">
      <c r="L1382" s="22"/>
    </row>
    <row r="1383" spans="12:12" ht="14.25" x14ac:dyDescent="0.2">
      <c r="L1383" s="22"/>
    </row>
    <row r="1384" spans="12:12" ht="14.25" x14ac:dyDescent="0.2">
      <c r="L1384" s="22"/>
    </row>
    <row r="1385" spans="12:12" ht="14.25" x14ac:dyDescent="0.2">
      <c r="L1385" s="22"/>
    </row>
    <row r="1386" spans="12:12" ht="14.25" x14ac:dyDescent="0.2">
      <c r="L1386" s="22"/>
    </row>
    <row r="1387" spans="12:12" ht="14.25" x14ac:dyDescent="0.2">
      <c r="L1387" s="22"/>
    </row>
    <row r="1388" spans="12:12" ht="14.25" x14ac:dyDescent="0.2">
      <c r="L1388" s="22"/>
    </row>
    <row r="1389" spans="12:12" ht="14.25" x14ac:dyDescent="0.2">
      <c r="L1389" s="22"/>
    </row>
    <row r="1390" spans="12:12" ht="14.25" x14ac:dyDescent="0.2">
      <c r="L1390" s="22"/>
    </row>
    <row r="1391" spans="12:12" ht="14.25" x14ac:dyDescent="0.2">
      <c r="L1391" s="22"/>
    </row>
    <row r="1392" spans="12:12" ht="14.25" x14ac:dyDescent="0.2">
      <c r="L1392" s="22"/>
    </row>
    <row r="1393" spans="12:12" ht="14.25" x14ac:dyDescent="0.2">
      <c r="L1393" s="22"/>
    </row>
    <row r="1394" spans="12:12" ht="14.25" x14ac:dyDescent="0.2">
      <c r="L1394" s="22"/>
    </row>
    <row r="1395" spans="12:12" ht="14.25" x14ac:dyDescent="0.2">
      <c r="L1395" s="22"/>
    </row>
    <row r="1396" spans="12:12" ht="14.25" x14ac:dyDescent="0.2">
      <c r="L1396" s="22"/>
    </row>
    <row r="1397" spans="12:12" ht="14.25" x14ac:dyDescent="0.2">
      <c r="L1397" s="22"/>
    </row>
    <row r="1398" spans="12:12" ht="14.25" x14ac:dyDescent="0.2">
      <c r="L1398" s="22"/>
    </row>
    <row r="1399" spans="12:12" ht="14.25" x14ac:dyDescent="0.2">
      <c r="L1399" s="22"/>
    </row>
    <row r="1400" spans="12:12" ht="14.25" x14ac:dyDescent="0.2">
      <c r="L1400" s="22"/>
    </row>
    <row r="1401" spans="12:12" ht="14.25" x14ac:dyDescent="0.2">
      <c r="L1401" s="22"/>
    </row>
    <row r="1402" spans="12:12" ht="14.25" x14ac:dyDescent="0.2">
      <c r="L1402" s="22"/>
    </row>
    <row r="1403" spans="12:12" ht="14.25" x14ac:dyDescent="0.2">
      <c r="L1403" s="22"/>
    </row>
    <row r="1404" spans="12:12" ht="14.25" x14ac:dyDescent="0.2">
      <c r="L1404" s="22"/>
    </row>
    <row r="1405" spans="12:12" ht="14.25" x14ac:dyDescent="0.2">
      <c r="L1405" s="22"/>
    </row>
    <row r="1406" spans="12:12" ht="14.25" x14ac:dyDescent="0.2">
      <c r="L1406" s="22"/>
    </row>
    <row r="1407" spans="12:12" ht="14.25" x14ac:dyDescent="0.2">
      <c r="L1407" s="22"/>
    </row>
    <row r="1408" spans="12:12" ht="14.25" x14ac:dyDescent="0.2">
      <c r="L1408" s="22"/>
    </row>
    <row r="1409" spans="12:12" ht="14.25" x14ac:dyDescent="0.2">
      <c r="L1409" s="22"/>
    </row>
    <row r="1410" spans="12:12" ht="14.25" x14ac:dyDescent="0.2">
      <c r="L1410" s="22"/>
    </row>
    <row r="1411" spans="12:12" ht="14.25" x14ac:dyDescent="0.2">
      <c r="L1411" s="22"/>
    </row>
    <row r="1412" spans="12:12" ht="14.25" x14ac:dyDescent="0.2">
      <c r="L1412" s="22"/>
    </row>
    <row r="1413" spans="12:12" ht="14.25" x14ac:dyDescent="0.2">
      <c r="L1413" s="22"/>
    </row>
    <row r="1414" spans="12:12" ht="14.25" x14ac:dyDescent="0.2">
      <c r="L1414" s="22"/>
    </row>
    <row r="1415" spans="12:12" ht="14.25" x14ac:dyDescent="0.2">
      <c r="L1415" s="22"/>
    </row>
    <row r="1416" spans="12:12" ht="14.25" x14ac:dyDescent="0.2">
      <c r="L1416" s="22"/>
    </row>
    <row r="1417" spans="12:12" ht="14.25" x14ac:dyDescent="0.2">
      <c r="L1417" s="22"/>
    </row>
    <row r="1418" spans="12:12" ht="14.25" x14ac:dyDescent="0.2">
      <c r="L1418" s="22"/>
    </row>
    <row r="1419" spans="12:12" ht="14.25" x14ac:dyDescent="0.2">
      <c r="L1419" s="22"/>
    </row>
    <row r="1420" spans="12:12" ht="14.25" x14ac:dyDescent="0.2">
      <c r="L1420" s="22"/>
    </row>
    <row r="1421" spans="12:12" ht="14.25" x14ac:dyDescent="0.2">
      <c r="L1421" s="22"/>
    </row>
    <row r="1422" spans="12:12" ht="14.25" x14ac:dyDescent="0.2">
      <c r="L1422" s="22"/>
    </row>
    <row r="1423" spans="12:12" ht="14.25" x14ac:dyDescent="0.2">
      <c r="L1423" s="22"/>
    </row>
    <row r="1424" spans="12:12" ht="14.25" x14ac:dyDescent="0.2">
      <c r="L1424" s="22"/>
    </row>
    <row r="1425" spans="12:12" ht="14.25" x14ac:dyDescent="0.2">
      <c r="L1425" s="22"/>
    </row>
    <row r="1426" spans="12:12" ht="14.25" x14ac:dyDescent="0.2">
      <c r="L1426" s="22"/>
    </row>
    <row r="1427" spans="12:12" ht="14.25" x14ac:dyDescent="0.2">
      <c r="L1427" s="22"/>
    </row>
    <row r="1428" spans="12:12" ht="14.25" x14ac:dyDescent="0.2">
      <c r="L1428" s="22"/>
    </row>
    <row r="1429" spans="12:12" ht="14.25" x14ac:dyDescent="0.2">
      <c r="L1429" s="22"/>
    </row>
    <row r="1430" spans="12:12" ht="14.25" x14ac:dyDescent="0.2">
      <c r="L1430" s="22"/>
    </row>
    <row r="1431" spans="12:12" ht="14.25" x14ac:dyDescent="0.2">
      <c r="L1431" s="22"/>
    </row>
    <row r="1432" spans="12:12" ht="14.25" x14ac:dyDescent="0.2">
      <c r="L1432" s="22"/>
    </row>
    <row r="1433" spans="12:12" ht="14.25" x14ac:dyDescent="0.2">
      <c r="L1433" s="22"/>
    </row>
    <row r="1434" spans="12:12" ht="14.25" x14ac:dyDescent="0.2">
      <c r="L1434" s="22"/>
    </row>
    <row r="1435" spans="12:12" ht="14.25" x14ac:dyDescent="0.2">
      <c r="L1435" s="22"/>
    </row>
    <row r="1436" spans="12:12" ht="14.25" x14ac:dyDescent="0.2">
      <c r="L1436" s="22"/>
    </row>
    <row r="1437" spans="12:12" ht="14.25" x14ac:dyDescent="0.2">
      <c r="L1437" s="22"/>
    </row>
    <row r="1438" spans="12:12" ht="14.25" x14ac:dyDescent="0.2">
      <c r="L1438" s="22"/>
    </row>
    <row r="1439" spans="12:12" ht="14.25" x14ac:dyDescent="0.2">
      <c r="L1439" s="22"/>
    </row>
    <row r="1440" spans="12:12" ht="14.25" x14ac:dyDescent="0.2">
      <c r="L1440" s="22"/>
    </row>
    <row r="1441" spans="12:12" ht="14.25" x14ac:dyDescent="0.2">
      <c r="L1441" s="22"/>
    </row>
    <row r="1442" spans="12:12" ht="14.25" x14ac:dyDescent="0.2">
      <c r="L1442" s="22"/>
    </row>
    <row r="1443" spans="12:12" ht="14.25" x14ac:dyDescent="0.2">
      <c r="L1443" s="22"/>
    </row>
    <row r="1444" spans="12:12" ht="14.25" x14ac:dyDescent="0.2">
      <c r="L1444" s="22"/>
    </row>
    <row r="1445" spans="12:12" ht="14.25" x14ac:dyDescent="0.2">
      <c r="L1445" s="22"/>
    </row>
    <row r="1446" spans="12:12" ht="14.25" x14ac:dyDescent="0.2">
      <c r="L1446" s="22"/>
    </row>
    <row r="1447" spans="12:12" ht="14.25" x14ac:dyDescent="0.2">
      <c r="L1447" s="22"/>
    </row>
    <row r="1448" spans="12:12" ht="14.25" x14ac:dyDescent="0.2">
      <c r="L1448" s="22"/>
    </row>
    <row r="1449" spans="12:12" ht="14.25" x14ac:dyDescent="0.2">
      <c r="L1449" s="22"/>
    </row>
    <row r="1450" spans="12:12" ht="14.25" x14ac:dyDescent="0.2">
      <c r="L1450" s="22"/>
    </row>
    <row r="1451" spans="12:12" ht="14.25" x14ac:dyDescent="0.2">
      <c r="L1451" s="22"/>
    </row>
    <row r="1452" spans="12:12" ht="14.25" x14ac:dyDescent="0.2">
      <c r="L1452" s="22"/>
    </row>
    <row r="1453" spans="12:12" ht="14.25" x14ac:dyDescent="0.2">
      <c r="L1453" s="22"/>
    </row>
    <row r="1454" spans="12:12" ht="14.25" x14ac:dyDescent="0.2">
      <c r="L1454" s="22"/>
    </row>
    <row r="1455" spans="12:12" ht="14.25" x14ac:dyDescent="0.2">
      <c r="L1455" s="22"/>
    </row>
    <row r="1456" spans="12:12" ht="14.25" x14ac:dyDescent="0.2">
      <c r="L1456" s="22"/>
    </row>
    <row r="1457" spans="12:12" ht="14.25" x14ac:dyDescent="0.2">
      <c r="L1457" s="22"/>
    </row>
    <row r="1458" spans="12:12" ht="14.25" x14ac:dyDescent="0.2">
      <c r="L1458" s="22"/>
    </row>
    <row r="1459" spans="12:12" ht="14.25" x14ac:dyDescent="0.2">
      <c r="L1459" s="22"/>
    </row>
    <row r="1460" spans="12:12" ht="14.25" x14ac:dyDescent="0.2">
      <c r="L1460" s="22"/>
    </row>
    <row r="1461" spans="12:12" ht="14.25" x14ac:dyDescent="0.2">
      <c r="L1461" s="22"/>
    </row>
    <row r="1462" spans="12:12" ht="14.25" x14ac:dyDescent="0.2">
      <c r="L1462" s="22"/>
    </row>
    <row r="1463" spans="12:12" ht="14.25" x14ac:dyDescent="0.2">
      <c r="L1463" s="22"/>
    </row>
    <row r="1464" spans="12:12" ht="14.25" x14ac:dyDescent="0.2">
      <c r="L1464" s="22"/>
    </row>
    <row r="1465" spans="12:12" ht="14.25" x14ac:dyDescent="0.2">
      <c r="L1465" s="22"/>
    </row>
    <row r="1466" spans="12:12" ht="14.25" x14ac:dyDescent="0.2">
      <c r="L1466" s="22"/>
    </row>
    <row r="1467" spans="12:12" ht="14.25" x14ac:dyDescent="0.2">
      <c r="L1467" s="22"/>
    </row>
    <row r="1468" spans="12:12" ht="14.25" x14ac:dyDescent="0.2">
      <c r="L1468" s="22"/>
    </row>
    <row r="1469" spans="12:12" ht="14.25" x14ac:dyDescent="0.2">
      <c r="L1469" s="22"/>
    </row>
    <row r="1470" spans="12:12" ht="14.25" x14ac:dyDescent="0.2">
      <c r="L1470" s="22"/>
    </row>
    <row r="1471" spans="12:12" ht="14.25" x14ac:dyDescent="0.2">
      <c r="L1471" s="22"/>
    </row>
    <row r="1472" spans="12:12" ht="14.25" x14ac:dyDescent="0.2">
      <c r="L1472" s="22"/>
    </row>
    <row r="1473" spans="12:12" ht="14.25" x14ac:dyDescent="0.2">
      <c r="L1473" s="22"/>
    </row>
    <row r="1474" spans="12:12" ht="14.25" x14ac:dyDescent="0.2">
      <c r="L1474" s="22"/>
    </row>
    <row r="1475" spans="12:12" ht="14.25" x14ac:dyDescent="0.2">
      <c r="L1475" s="22"/>
    </row>
    <row r="1476" spans="12:12" ht="14.25" x14ac:dyDescent="0.2">
      <c r="L1476" s="22"/>
    </row>
    <row r="1477" spans="12:12" ht="14.25" x14ac:dyDescent="0.2">
      <c r="L1477" s="22"/>
    </row>
    <row r="1478" spans="12:12" ht="14.25" x14ac:dyDescent="0.2">
      <c r="L1478" s="22"/>
    </row>
    <row r="1479" spans="12:12" ht="14.25" x14ac:dyDescent="0.2">
      <c r="L1479" s="22"/>
    </row>
    <row r="1480" spans="12:12" ht="14.25" x14ac:dyDescent="0.2">
      <c r="L1480" s="22"/>
    </row>
    <row r="1481" spans="12:12" ht="14.25" x14ac:dyDescent="0.2">
      <c r="L1481" s="22"/>
    </row>
    <row r="1482" spans="12:12" ht="14.25" x14ac:dyDescent="0.2">
      <c r="L1482" s="22"/>
    </row>
    <row r="1483" spans="12:12" ht="14.25" x14ac:dyDescent="0.2">
      <c r="L1483" s="22"/>
    </row>
    <row r="1484" spans="12:12" ht="14.25" x14ac:dyDescent="0.2">
      <c r="L1484" s="22"/>
    </row>
    <row r="1485" spans="12:12" ht="14.25" x14ac:dyDescent="0.2">
      <c r="L1485" s="22"/>
    </row>
    <row r="1486" spans="12:12" ht="14.25" x14ac:dyDescent="0.2">
      <c r="L1486" s="22"/>
    </row>
    <row r="1487" spans="12:12" ht="14.25" x14ac:dyDescent="0.2">
      <c r="L1487" s="22"/>
    </row>
    <row r="1488" spans="12:12" ht="14.25" x14ac:dyDescent="0.2">
      <c r="L1488" s="22"/>
    </row>
    <row r="1489" spans="12:12" ht="14.25" x14ac:dyDescent="0.2">
      <c r="L1489" s="22"/>
    </row>
    <row r="1490" spans="12:12" ht="14.25" x14ac:dyDescent="0.2">
      <c r="L1490" s="22"/>
    </row>
    <row r="1491" spans="12:12" ht="14.25" x14ac:dyDescent="0.2">
      <c r="L1491" s="22"/>
    </row>
    <row r="1492" spans="12:12" ht="14.25" x14ac:dyDescent="0.2">
      <c r="L1492" s="22"/>
    </row>
    <row r="1493" spans="12:12" ht="14.25" x14ac:dyDescent="0.2">
      <c r="L1493" s="22"/>
    </row>
    <row r="1494" spans="12:12" ht="14.25" x14ac:dyDescent="0.2">
      <c r="L1494" s="22"/>
    </row>
    <row r="1495" spans="12:12" ht="14.25" x14ac:dyDescent="0.2">
      <c r="L1495" s="22"/>
    </row>
    <row r="1496" spans="12:12" ht="14.25" x14ac:dyDescent="0.2">
      <c r="L1496" s="22"/>
    </row>
    <row r="1497" spans="12:12" ht="14.25" x14ac:dyDescent="0.2">
      <c r="L1497" s="22"/>
    </row>
    <row r="1498" spans="12:12" ht="14.25" x14ac:dyDescent="0.2">
      <c r="L1498" s="22"/>
    </row>
    <row r="1499" spans="12:12" ht="14.25" x14ac:dyDescent="0.2">
      <c r="L1499" s="22"/>
    </row>
    <row r="1500" spans="12:12" ht="14.25" x14ac:dyDescent="0.2">
      <c r="L1500" s="22"/>
    </row>
    <row r="1501" spans="12:12" ht="14.25" x14ac:dyDescent="0.2">
      <c r="L1501" s="22"/>
    </row>
    <row r="1502" spans="12:12" ht="14.25" x14ac:dyDescent="0.2">
      <c r="L1502" s="22"/>
    </row>
    <row r="1503" spans="12:12" ht="14.25" x14ac:dyDescent="0.2">
      <c r="L1503" s="22"/>
    </row>
    <row r="1504" spans="12:12" ht="14.25" x14ac:dyDescent="0.2">
      <c r="L1504" s="22"/>
    </row>
    <row r="1505" spans="12:12" ht="14.25" x14ac:dyDescent="0.2">
      <c r="L1505" s="22"/>
    </row>
    <row r="1506" spans="12:12" ht="14.25" x14ac:dyDescent="0.2">
      <c r="L1506" s="22"/>
    </row>
    <row r="1507" spans="12:12" ht="14.25" x14ac:dyDescent="0.2">
      <c r="L1507" s="22"/>
    </row>
    <row r="1508" spans="12:12" ht="14.25" x14ac:dyDescent="0.2">
      <c r="L1508" s="22"/>
    </row>
    <row r="1509" spans="12:12" ht="14.25" x14ac:dyDescent="0.2">
      <c r="L1509" s="22"/>
    </row>
    <row r="1510" spans="12:12" ht="14.25" x14ac:dyDescent="0.2">
      <c r="L1510" s="22"/>
    </row>
    <row r="1511" spans="12:12" ht="14.25" x14ac:dyDescent="0.2">
      <c r="L1511" s="22"/>
    </row>
    <row r="1512" spans="12:12" ht="14.25" x14ac:dyDescent="0.2">
      <c r="L1512" s="22"/>
    </row>
    <row r="1513" spans="12:12" ht="14.25" x14ac:dyDescent="0.2">
      <c r="L1513" s="22"/>
    </row>
    <row r="1514" spans="12:12" ht="14.25" x14ac:dyDescent="0.2">
      <c r="L1514" s="22"/>
    </row>
    <row r="1515" spans="12:12" ht="14.25" x14ac:dyDescent="0.2">
      <c r="L1515" s="22"/>
    </row>
    <row r="1516" spans="12:12" ht="14.25" x14ac:dyDescent="0.2">
      <c r="L1516" s="22"/>
    </row>
    <row r="1517" spans="12:12" ht="14.25" x14ac:dyDescent="0.2">
      <c r="L1517" s="22"/>
    </row>
    <row r="1518" spans="12:12" ht="14.25" x14ac:dyDescent="0.2">
      <c r="L1518" s="22"/>
    </row>
    <row r="1519" spans="12:12" ht="14.25" x14ac:dyDescent="0.2">
      <c r="L1519" s="22"/>
    </row>
    <row r="1520" spans="12:12" ht="14.25" x14ac:dyDescent="0.2">
      <c r="L1520" s="22"/>
    </row>
    <row r="1521" spans="12:12" ht="14.25" x14ac:dyDescent="0.2">
      <c r="L1521" s="22"/>
    </row>
    <row r="1522" spans="12:12" ht="14.25" x14ac:dyDescent="0.2">
      <c r="L1522" s="22"/>
    </row>
    <row r="1523" spans="12:12" ht="14.25" x14ac:dyDescent="0.2">
      <c r="L1523" s="22"/>
    </row>
    <row r="1524" spans="12:12" ht="14.25" x14ac:dyDescent="0.2">
      <c r="L1524" s="22"/>
    </row>
    <row r="1525" spans="12:12" ht="14.25" x14ac:dyDescent="0.2">
      <c r="L1525" s="22"/>
    </row>
    <row r="1526" spans="12:12" ht="14.25" x14ac:dyDescent="0.2">
      <c r="L1526" s="22"/>
    </row>
    <row r="1527" spans="12:12" ht="14.25" x14ac:dyDescent="0.2">
      <c r="L1527" s="22"/>
    </row>
    <row r="1528" spans="12:12" ht="14.25" x14ac:dyDescent="0.2">
      <c r="L1528" s="22"/>
    </row>
    <row r="1529" spans="12:12" ht="14.25" x14ac:dyDescent="0.2">
      <c r="L1529" s="22"/>
    </row>
    <row r="1530" spans="12:12" ht="14.25" x14ac:dyDescent="0.2">
      <c r="L1530" s="22"/>
    </row>
    <row r="1531" spans="12:12" ht="14.25" x14ac:dyDescent="0.2">
      <c r="L1531" s="22"/>
    </row>
    <row r="1532" spans="12:12" ht="14.25" x14ac:dyDescent="0.2">
      <c r="L1532" s="22"/>
    </row>
    <row r="1533" spans="12:12" ht="14.25" x14ac:dyDescent="0.2">
      <c r="L1533" s="22"/>
    </row>
    <row r="1534" spans="12:12" ht="14.25" x14ac:dyDescent="0.2">
      <c r="L1534" s="22"/>
    </row>
    <row r="1535" spans="12:12" ht="14.25" x14ac:dyDescent="0.2">
      <c r="L1535" s="22"/>
    </row>
    <row r="1536" spans="12:12" ht="14.25" x14ac:dyDescent="0.2">
      <c r="L1536" s="22"/>
    </row>
    <row r="1537" spans="12:12" ht="14.25" x14ac:dyDescent="0.2">
      <c r="L1537" s="22"/>
    </row>
    <row r="1538" spans="12:12" ht="14.25" x14ac:dyDescent="0.2">
      <c r="L1538" s="22"/>
    </row>
    <row r="1539" spans="12:12" ht="14.25" x14ac:dyDescent="0.2">
      <c r="L1539" s="22"/>
    </row>
    <row r="1540" spans="12:12" ht="14.25" x14ac:dyDescent="0.2">
      <c r="L1540" s="22"/>
    </row>
    <row r="1541" spans="12:12" ht="14.25" x14ac:dyDescent="0.2">
      <c r="L1541" s="22"/>
    </row>
    <row r="1542" spans="12:12" ht="14.25" x14ac:dyDescent="0.2">
      <c r="L1542" s="22"/>
    </row>
    <row r="1543" spans="12:12" ht="14.25" x14ac:dyDescent="0.2">
      <c r="L1543" s="22"/>
    </row>
    <row r="1544" spans="12:12" ht="14.25" x14ac:dyDescent="0.2">
      <c r="L1544" s="22"/>
    </row>
    <row r="1545" spans="12:12" ht="14.25" x14ac:dyDescent="0.2">
      <c r="L1545" s="22"/>
    </row>
    <row r="1546" spans="12:12" ht="14.25" x14ac:dyDescent="0.2">
      <c r="L1546" s="22"/>
    </row>
    <row r="1547" spans="12:12" ht="14.25" x14ac:dyDescent="0.2">
      <c r="L1547" s="22"/>
    </row>
    <row r="1548" spans="12:12" ht="14.25" x14ac:dyDescent="0.2">
      <c r="L1548" s="22"/>
    </row>
    <row r="1549" spans="12:12" ht="14.25" x14ac:dyDescent="0.2">
      <c r="L1549" s="22"/>
    </row>
    <row r="1550" spans="12:12" ht="14.25" x14ac:dyDescent="0.2">
      <c r="L1550" s="22"/>
    </row>
    <row r="1551" spans="12:12" ht="14.25" x14ac:dyDescent="0.2">
      <c r="L1551" s="22"/>
    </row>
    <row r="1552" spans="12:12" ht="14.25" x14ac:dyDescent="0.2">
      <c r="L1552" s="22"/>
    </row>
    <row r="1553" spans="12:12" ht="14.25" x14ac:dyDescent="0.2">
      <c r="L1553" s="22"/>
    </row>
    <row r="1554" spans="12:12" ht="14.25" x14ac:dyDescent="0.2">
      <c r="L1554" s="22"/>
    </row>
    <row r="1555" spans="12:12" ht="14.25" x14ac:dyDescent="0.2">
      <c r="L1555" s="22"/>
    </row>
    <row r="1556" spans="12:12" ht="14.25" x14ac:dyDescent="0.2">
      <c r="L1556" s="22"/>
    </row>
    <row r="1557" spans="12:12" ht="14.25" x14ac:dyDescent="0.2">
      <c r="L1557" s="22"/>
    </row>
    <row r="1558" spans="12:12" ht="14.25" x14ac:dyDescent="0.2">
      <c r="L1558" s="22"/>
    </row>
    <row r="1559" spans="12:12" ht="14.25" x14ac:dyDescent="0.2">
      <c r="L1559" s="22"/>
    </row>
    <row r="1560" spans="12:12" ht="14.25" x14ac:dyDescent="0.2">
      <c r="L1560" s="22"/>
    </row>
    <row r="1561" spans="12:12" ht="14.25" x14ac:dyDescent="0.2">
      <c r="L1561" s="22"/>
    </row>
    <row r="1562" spans="12:12" ht="14.25" x14ac:dyDescent="0.2">
      <c r="L1562" s="22"/>
    </row>
    <row r="1563" spans="12:12" ht="14.25" x14ac:dyDescent="0.2">
      <c r="L1563" s="22"/>
    </row>
    <row r="1564" spans="12:12" ht="14.25" x14ac:dyDescent="0.2">
      <c r="L1564" s="22"/>
    </row>
    <row r="1565" spans="12:12" ht="14.25" x14ac:dyDescent="0.2">
      <c r="L1565" s="22"/>
    </row>
    <row r="1566" spans="12:12" ht="14.25" x14ac:dyDescent="0.2">
      <c r="L1566" s="22"/>
    </row>
    <row r="1567" spans="12:12" ht="14.25" x14ac:dyDescent="0.2">
      <c r="L1567" s="22"/>
    </row>
    <row r="1568" spans="12:12" ht="14.25" x14ac:dyDescent="0.2">
      <c r="L1568" s="22"/>
    </row>
    <row r="1569" spans="12:12" ht="14.25" x14ac:dyDescent="0.2">
      <c r="L1569" s="22"/>
    </row>
    <row r="1570" spans="12:12" ht="14.25" x14ac:dyDescent="0.2">
      <c r="L1570" s="22"/>
    </row>
    <row r="1571" spans="12:12" ht="14.25" x14ac:dyDescent="0.2">
      <c r="L1571" s="22"/>
    </row>
    <row r="1572" spans="12:12" ht="14.25" x14ac:dyDescent="0.2">
      <c r="L1572" s="22"/>
    </row>
    <row r="1573" spans="12:12" ht="14.25" x14ac:dyDescent="0.2">
      <c r="L1573" s="22"/>
    </row>
    <row r="1574" spans="12:12" ht="14.25" x14ac:dyDescent="0.2">
      <c r="L1574" s="22"/>
    </row>
    <row r="1575" spans="12:12" ht="14.25" x14ac:dyDescent="0.2">
      <c r="L1575" s="22"/>
    </row>
    <row r="1576" spans="12:12" ht="14.25" x14ac:dyDescent="0.2">
      <c r="L1576" s="22"/>
    </row>
    <row r="1577" spans="12:12" ht="14.25" x14ac:dyDescent="0.2">
      <c r="L1577" s="22"/>
    </row>
    <row r="1578" spans="12:12" ht="14.25" x14ac:dyDescent="0.2">
      <c r="L1578" s="22"/>
    </row>
    <row r="1579" spans="12:12" ht="14.25" x14ac:dyDescent="0.2">
      <c r="L1579" s="22"/>
    </row>
    <row r="1580" spans="12:12" ht="14.25" x14ac:dyDescent="0.2">
      <c r="L1580" s="22"/>
    </row>
    <row r="1581" spans="12:12" ht="14.25" x14ac:dyDescent="0.2">
      <c r="L1581" s="22"/>
    </row>
    <row r="1582" spans="12:12" ht="14.25" x14ac:dyDescent="0.2">
      <c r="L1582" s="22"/>
    </row>
    <row r="1583" spans="12:12" ht="14.25" x14ac:dyDescent="0.2">
      <c r="L1583" s="22"/>
    </row>
    <row r="1584" spans="12:12" ht="14.25" x14ac:dyDescent="0.2">
      <c r="L1584" s="22"/>
    </row>
    <row r="1585" spans="12:12" ht="14.25" x14ac:dyDescent="0.2">
      <c r="L1585" s="22"/>
    </row>
    <row r="1586" spans="12:12" ht="14.25" x14ac:dyDescent="0.2">
      <c r="L1586" s="22"/>
    </row>
    <row r="1587" spans="12:12" ht="14.25" x14ac:dyDescent="0.2">
      <c r="L1587" s="22"/>
    </row>
    <row r="1588" spans="12:12" ht="14.25" x14ac:dyDescent="0.2">
      <c r="L1588" s="22"/>
    </row>
    <row r="1589" spans="12:12" ht="14.25" x14ac:dyDescent="0.2">
      <c r="L1589" s="22"/>
    </row>
    <row r="1590" spans="12:12" ht="14.25" x14ac:dyDescent="0.2">
      <c r="L1590" s="22"/>
    </row>
    <row r="1591" spans="12:12" ht="14.25" x14ac:dyDescent="0.2">
      <c r="L1591" s="22"/>
    </row>
    <row r="1592" spans="12:12" ht="14.25" x14ac:dyDescent="0.2">
      <c r="L1592" s="22"/>
    </row>
    <row r="1593" spans="12:12" ht="14.25" x14ac:dyDescent="0.2">
      <c r="L1593" s="22"/>
    </row>
    <row r="1594" spans="12:12" ht="14.25" x14ac:dyDescent="0.2">
      <c r="L1594" s="22"/>
    </row>
    <row r="1595" spans="12:12" ht="14.25" x14ac:dyDescent="0.2">
      <c r="L1595" s="22"/>
    </row>
    <row r="1596" spans="12:12" ht="14.25" x14ac:dyDescent="0.2">
      <c r="L1596" s="22"/>
    </row>
    <row r="1597" spans="12:12" ht="14.25" x14ac:dyDescent="0.2">
      <c r="L1597" s="22"/>
    </row>
    <row r="1598" spans="12:12" ht="14.25" x14ac:dyDescent="0.2">
      <c r="L1598" s="22"/>
    </row>
    <row r="1599" spans="12:12" ht="14.25" x14ac:dyDescent="0.2">
      <c r="L1599" s="22"/>
    </row>
    <row r="1600" spans="12:12" ht="14.25" x14ac:dyDescent="0.2">
      <c r="L1600" s="22"/>
    </row>
    <row r="1601" spans="12:12" ht="14.25" x14ac:dyDescent="0.2">
      <c r="L1601" s="22"/>
    </row>
    <row r="1602" spans="12:12" ht="14.25" x14ac:dyDescent="0.2">
      <c r="L1602" s="22"/>
    </row>
    <row r="1603" spans="12:12" ht="14.25" x14ac:dyDescent="0.2">
      <c r="L1603" s="22"/>
    </row>
    <row r="1604" spans="12:12" ht="14.25" x14ac:dyDescent="0.2">
      <c r="L1604" s="22"/>
    </row>
    <row r="1605" spans="12:12" ht="14.25" x14ac:dyDescent="0.2">
      <c r="L1605" s="22"/>
    </row>
    <row r="1606" spans="12:12" ht="14.25" x14ac:dyDescent="0.2">
      <c r="L1606" s="22"/>
    </row>
    <row r="1607" spans="12:12" ht="14.25" x14ac:dyDescent="0.2">
      <c r="L1607" s="22"/>
    </row>
    <row r="1608" spans="12:12" ht="14.25" x14ac:dyDescent="0.2">
      <c r="L1608" s="22"/>
    </row>
    <row r="1609" spans="12:12" ht="14.25" x14ac:dyDescent="0.2">
      <c r="L1609" s="22"/>
    </row>
    <row r="1610" spans="12:12" ht="14.25" x14ac:dyDescent="0.2">
      <c r="L1610" s="22"/>
    </row>
    <row r="1611" spans="12:12" ht="14.25" x14ac:dyDescent="0.2">
      <c r="L1611" s="22"/>
    </row>
    <row r="1612" spans="12:12" ht="14.25" x14ac:dyDescent="0.2">
      <c r="L1612" s="22"/>
    </row>
    <row r="1613" spans="12:12" ht="14.25" x14ac:dyDescent="0.2">
      <c r="L1613" s="22"/>
    </row>
    <row r="1614" spans="12:12" ht="14.25" x14ac:dyDescent="0.2">
      <c r="L1614" s="22"/>
    </row>
    <row r="1615" spans="12:12" ht="14.25" x14ac:dyDescent="0.2">
      <c r="L1615" s="22"/>
    </row>
    <row r="1616" spans="12:12" ht="14.25" x14ac:dyDescent="0.2">
      <c r="L1616" s="22"/>
    </row>
    <row r="1617" spans="12:12" ht="14.25" x14ac:dyDescent="0.2">
      <c r="L1617" s="22"/>
    </row>
    <row r="1618" spans="12:12" ht="14.25" x14ac:dyDescent="0.2">
      <c r="L1618" s="22"/>
    </row>
    <row r="1619" spans="12:12" ht="14.25" x14ac:dyDescent="0.2">
      <c r="L1619" s="22"/>
    </row>
    <row r="1620" spans="12:12" ht="14.25" x14ac:dyDescent="0.2">
      <c r="L1620" s="22"/>
    </row>
    <row r="1621" spans="12:12" ht="14.25" x14ac:dyDescent="0.2">
      <c r="L1621" s="22"/>
    </row>
    <row r="1622" spans="12:12" ht="14.25" x14ac:dyDescent="0.2">
      <c r="L1622" s="22"/>
    </row>
    <row r="1623" spans="12:12" ht="14.25" x14ac:dyDescent="0.2">
      <c r="L1623" s="22"/>
    </row>
    <row r="1624" spans="12:12" ht="14.25" x14ac:dyDescent="0.2">
      <c r="L1624" s="22"/>
    </row>
    <row r="1625" spans="12:12" ht="14.25" x14ac:dyDescent="0.2">
      <c r="L1625" s="22"/>
    </row>
    <row r="1626" spans="12:12" ht="14.25" x14ac:dyDescent="0.2">
      <c r="L1626" s="22"/>
    </row>
    <row r="1627" spans="12:12" ht="14.25" x14ac:dyDescent="0.2">
      <c r="L1627" s="22"/>
    </row>
    <row r="1628" spans="12:12" ht="14.25" x14ac:dyDescent="0.2">
      <c r="L1628" s="22"/>
    </row>
    <row r="1629" spans="12:12" ht="14.25" x14ac:dyDescent="0.2">
      <c r="L1629" s="22"/>
    </row>
    <row r="1630" spans="12:12" ht="14.25" x14ac:dyDescent="0.2">
      <c r="L1630" s="22"/>
    </row>
    <row r="1631" spans="12:12" ht="14.25" x14ac:dyDescent="0.2">
      <c r="L1631" s="22"/>
    </row>
    <row r="1632" spans="12:12" ht="14.25" x14ac:dyDescent="0.2">
      <c r="L1632" s="22"/>
    </row>
    <row r="1633" spans="12:12" ht="14.25" x14ac:dyDescent="0.2">
      <c r="L1633" s="22"/>
    </row>
    <row r="1634" spans="12:12" ht="14.25" x14ac:dyDescent="0.2">
      <c r="L1634" s="22"/>
    </row>
    <row r="1635" spans="12:12" ht="14.25" x14ac:dyDescent="0.2">
      <c r="L1635" s="22"/>
    </row>
    <row r="1636" spans="12:12" ht="14.25" x14ac:dyDescent="0.2">
      <c r="L1636" s="22"/>
    </row>
    <row r="1637" spans="12:12" ht="14.25" x14ac:dyDescent="0.2">
      <c r="L1637" s="22"/>
    </row>
    <row r="1638" spans="12:12" ht="14.25" x14ac:dyDescent="0.2">
      <c r="L1638" s="22"/>
    </row>
    <row r="1639" spans="12:12" ht="14.25" x14ac:dyDescent="0.2">
      <c r="L1639" s="22"/>
    </row>
    <row r="1640" spans="12:12" ht="14.25" x14ac:dyDescent="0.2">
      <c r="L1640" s="22"/>
    </row>
    <row r="1641" spans="12:12" ht="14.25" x14ac:dyDescent="0.2">
      <c r="L1641" s="22"/>
    </row>
    <row r="1642" spans="12:12" ht="14.25" x14ac:dyDescent="0.2">
      <c r="L1642" s="22"/>
    </row>
    <row r="1643" spans="12:12" ht="14.25" x14ac:dyDescent="0.2">
      <c r="L1643" s="22"/>
    </row>
    <row r="1644" spans="12:12" ht="14.25" x14ac:dyDescent="0.2">
      <c r="L1644" s="22"/>
    </row>
    <row r="1645" spans="12:12" ht="14.25" x14ac:dyDescent="0.2">
      <c r="L1645" s="22"/>
    </row>
    <row r="1646" spans="12:12" ht="14.25" x14ac:dyDescent="0.2">
      <c r="L1646" s="22"/>
    </row>
    <row r="1647" spans="12:12" ht="14.25" x14ac:dyDescent="0.2">
      <c r="L1647" s="22"/>
    </row>
    <row r="1648" spans="12:12" ht="14.25" x14ac:dyDescent="0.2">
      <c r="L1648" s="22"/>
    </row>
    <row r="1649" spans="12:12" ht="14.25" x14ac:dyDescent="0.2">
      <c r="L1649" s="22"/>
    </row>
    <row r="1650" spans="12:12" ht="14.25" x14ac:dyDescent="0.2">
      <c r="L1650" s="22"/>
    </row>
    <row r="1651" spans="12:12" ht="14.25" x14ac:dyDescent="0.2">
      <c r="L1651" s="22"/>
    </row>
    <row r="1652" spans="12:12" ht="14.25" x14ac:dyDescent="0.2">
      <c r="L1652" s="22"/>
    </row>
    <row r="1653" spans="12:12" ht="14.25" x14ac:dyDescent="0.2">
      <c r="L1653" s="22"/>
    </row>
    <row r="1654" spans="12:12" ht="14.25" x14ac:dyDescent="0.2">
      <c r="L1654" s="22"/>
    </row>
    <row r="1655" spans="12:12" ht="14.25" x14ac:dyDescent="0.2">
      <c r="L1655" s="22"/>
    </row>
    <row r="1656" spans="12:12" ht="14.25" x14ac:dyDescent="0.2">
      <c r="L1656" s="22"/>
    </row>
    <row r="1657" spans="12:12" ht="14.25" x14ac:dyDescent="0.2">
      <c r="L1657" s="22"/>
    </row>
    <row r="1658" spans="12:12" ht="14.25" x14ac:dyDescent="0.2">
      <c r="L1658" s="22"/>
    </row>
    <row r="1659" spans="12:12" ht="14.25" x14ac:dyDescent="0.2">
      <c r="L1659" s="22"/>
    </row>
    <row r="1660" spans="12:12" ht="14.25" x14ac:dyDescent="0.2">
      <c r="L1660" s="22"/>
    </row>
    <row r="1661" spans="12:12" ht="14.25" x14ac:dyDescent="0.2">
      <c r="L1661" s="22"/>
    </row>
    <row r="1662" spans="12:12" ht="14.25" x14ac:dyDescent="0.2">
      <c r="L1662" s="22"/>
    </row>
    <row r="1663" spans="12:12" ht="14.25" x14ac:dyDescent="0.2">
      <c r="L1663" s="22"/>
    </row>
    <row r="1664" spans="12:12" ht="14.25" x14ac:dyDescent="0.2">
      <c r="L1664" s="22"/>
    </row>
    <row r="1665" spans="12:12" ht="14.25" x14ac:dyDescent="0.2">
      <c r="L1665" s="22"/>
    </row>
    <row r="1666" spans="12:12" ht="14.25" x14ac:dyDescent="0.2">
      <c r="L1666" s="22"/>
    </row>
    <row r="1667" spans="12:12" ht="14.25" x14ac:dyDescent="0.2">
      <c r="L1667" s="22"/>
    </row>
    <row r="1668" spans="12:12" ht="14.25" x14ac:dyDescent="0.2">
      <c r="L1668" s="22"/>
    </row>
    <row r="1669" spans="12:12" ht="14.25" x14ac:dyDescent="0.2">
      <c r="L1669" s="22"/>
    </row>
    <row r="1670" spans="12:12" ht="14.25" x14ac:dyDescent="0.2">
      <c r="L1670" s="22"/>
    </row>
    <row r="1671" spans="12:12" ht="14.25" x14ac:dyDescent="0.2">
      <c r="L1671" s="22"/>
    </row>
    <row r="1672" spans="12:12" ht="14.25" x14ac:dyDescent="0.2">
      <c r="L1672" s="22"/>
    </row>
    <row r="1673" spans="12:12" ht="14.25" x14ac:dyDescent="0.2">
      <c r="L1673" s="22"/>
    </row>
    <row r="1674" spans="12:12" ht="14.25" x14ac:dyDescent="0.2">
      <c r="L1674" s="22"/>
    </row>
    <row r="1675" spans="12:12" ht="14.25" x14ac:dyDescent="0.2">
      <c r="L1675" s="22"/>
    </row>
    <row r="1676" spans="12:12" ht="14.25" x14ac:dyDescent="0.2">
      <c r="L1676" s="22"/>
    </row>
    <row r="1677" spans="12:12" ht="14.25" x14ac:dyDescent="0.2">
      <c r="L1677" s="22"/>
    </row>
    <row r="1678" spans="12:12" ht="14.25" x14ac:dyDescent="0.2">
      <c r="L1678" s="22"/>
    </row>
    <row r="1679" spans="12:12" ht="14.25" x14ac:dyDescent="0.2">
      <c r="L1679" s="22"/>
    </row>
    <row r="1680" spans="12:12" ht="14.25" x14ac:dyDescent="0.2">
      <c r="L1680" s="22"/>
    </row>
    <row r="1681" spans="12:12" ht="14.25" x14ac:dyDescent="0.2">
      <c r="L1681" s="22"/>
    </row>
    <row r="1682" spans="12:12" ht="14.25" x14ac:dyDescent="0.2">
      <c r="L1682" s="22"/>
    </row>
    <row r="1683" spans="12:12" ht="14.25" x14ac:dyDescent="0.2">
      <c r="L1683" s="22"/>
    </row>
    <row r="1684" spans="12:12" ht="14.25" x14ac:dyDescent="0.2">
      <c r="L1684" s="22"/>
    </row>
    <row r="1685" spans="12:12" ht="14.25" x14ac:dyDescent="0.2">
      <c r="L1685" s="22"/>
    </row>
    <row r="1686" spans="12:12" ht="14.25" x14ac:dyDescent="0.2">
      <c r="L1686" s="22"/>
    </row>
    <row r="1687" spans="12:12" ht="14.25" x14ac:dyDescent="0.2">
      <c r="L1687" s="22"/>
    </row>
    <row r="1688" spans="12:12" ht="14.25" x14ac:dyDescent="0.2">
      <c r="L1688" s="22"/>
    </row>
    <row r="1689" spans="12:12" ht="14.25" x14ac:dyDescent="0.2">
      <c r="L1689" s="22"/>
    </row>
    <row r="1690" spans="12:12" ht="14.25" x14ac:dyDescent="0.2">
      <c r="L1690" s="22"/>
    </row>
    <row r="1691" spans="12:12" ht="14.25" x14ac:dyDescent="0.2">
      <c r="L1691" s="22"/>
    </row>
    <row r="1692" spans="12:12" ht="14.25" x14ac:dyDescent="0.2">
      <c r="L1692" s="22"/>
    </row>
    <row r="1693" spans="12:12" ht="14.25" x14ac:dyDescent="0.2">
      <c r="L1693" s="22"/>
    </row>
    <row r="1694" spans="12:12" ht="14.25" x14ac:dyDescent="0.2">
      <c r="L1694" s="22"/>
    </row>
    <row r="1695" spans="12:12" ht="14.25" x14ac:dyDescent="0.2">
      <c r="L1695" s="22"/>
    </row>
    <row r="1696" spans="12:12" ht="14.25" x14ac:dyDescent="0.2">
      <c r="L1696" s="22"/>
    </row>
    <row r="1697" spans="12:12" ht="14.25" x14ac:dyDescent="0.2">
      <c r="L1697" s="22"/>
    </row>
    <row r="1698" spans="12:12" ht="14.25" x14ac:dyDescent="0.2">
      <c r="L1698" s="22"/>
    </row>
    <row r="1699" spans="12:12" ht="14.25" x14ac:dyDescent="0.2">
      <c r="L1699" s="22"/>
    </row>
    <row r="1700" spans="12:12" ht="14.25" x14ac:dyDescent="0.2">
      <c r="L1700" s="22"/>
    </row>
    <row r="1701" spans="12:12" ht="14.25" x14ac:dyDescent="0.2">
      <c r="L1701" s="22"/>
    </row>
    <row r="1702" spans="12:12" ht="14.25" x14ac:dyDescent="0.2">
      <c r="L1702" s="22"/>
    </row>
    <row r="1703" spans="12:12" ht="14.25" x14ac:dyDescent="0.2">
      <c r="L1703" s="22"/>
    </row>
    <row r="1704" spans="12:12" ht="14.25" x14ac:dyDescent="0.2">
      <c r="L1704" s="22"/>
    </row>
    <row r="1705" spans="12:12" ht="14.25" x14ac:dyDescent="0.2">
      <c r="L1705" s="22"/>
    </row>
    <row r="1706" spans="12:12" ht="14.25" x14ac:dyDescent="0.2">
      <c r="L1706" s="22"/>
    </row>
    <row r="1707" spans="12:12" ht="14.25" x14ac:dyDescent="0.2">
      <c r="L1707" s="22"/>
    </row>
    <row r="1708" spans="12:12" ht="14.25" x14ac:dyDescent="0.2">
      <c r="L1708" s="22"/>
    </row>
    <row r="1709" spans="12:12" ht="14.25" x14ac:dyDescent="0.2">
      <c r="L1709" s="22"/>
    </row>
    <row r="1710" spans="12:12" ht="14.25" x14ac:dyDescent="0.2">
      <c r="L1710" s="22"/>
    </row>
    <row r="1711" spans="12:12" ht="14.25" x14ac:dyDescent="0.2">
      <c r="L1711" s="22"/>
    </row>
    <row r="1712" spans="12:12" ht="14.25" x14ac:dyDescent="0.2">
      <c r="L1712" s="22"/>
    </row>
    <row r="1713" spans="12:12" ht="14.25" x14ac:dyDescent="0.2">
      <c r="L1713" s="22"/>
    </row>
    <row r="1714" spans="12:12" ht="14.25" x14ac:dyDescent="0.2">
      <c r="L1714" s="22"/>
    </row>
    <row r="1715" spans="12:12" ht="14.25" x14ac:dyDescent="0.2">
      <c r="L1715" s="22"/>
    </row>
    <row r="1716" spans="12:12" ht="14.25" x14ac:dyDescent="0.2">
      <c r="L1716" s="22"/>
    </row>
    <row r="1717" spans="12:12" ht="14.25" x14ac:dyDescent="0.2">
      <c r="L1717" s="22"/>
    </row>
    <row r="1718" spans="12:12" ht="14.25" x14ac:dyDescent="0.2">
      <c r="L1718" s="22"/>
    </row>
    <row r="1719" spans="12:12" ht="14.25" x14ac:dyDescent="0.2">
      <c r="L1719" s="22"/>
    </row>
    <row r="1720" spans="12:12" ht="14.25" x14ac:dyDescent="0.2">
      <c r="L1720" s="22"/>
    </row>
    <row r="1721" spans="12:12" ht="14.25" x14ac:dyDescent="0.2">
      <c r="L1721" s="22"/>
    </row>
    <row r="1722" spans="12:12" ht="14.25" x14ac:dyDescent="0.2">
      <c r="L1722" s="22"/>
    </row>
    <row r="1723" spans="12:12" ht="14.25" x14ac:dyDescent="0.2">
      <c r="L1723" s="22"/>
    </row>
    <row r="1724" spans="12:12" ht="14.25" x14ac:dyDescent="0.2">
      <c r="L1724" s="22"/>
    </row>
    <row r="1725" spans="12:12" ht="14.25" x14ac:dyDescent="0.2">
      <c r="L1725" s="22"/>
    </row>
    <row r="1726" spans="12:12" ht="14.25" x14ac:dyDescent="0.2">
      <c r="L1726" s="22"/>
    </row>
    <row r="1727" spans="12:12" ht="14.25" x14ac:dyDescent="0.2">
      <c r="L1727" s="22"/>
    </row>
    <row r="1728" spans="12:12" ht="14.25" x14ac:dyDescent="0.2">
      <c r="L1728" s="22"/>
    </row>
    <row r="1729" spans="12:12" ht="14.25" x14ac:dyDescent="0.2">
      <c r="L1729" s="22"/>
    </row>
    <row r="1730" spans="12:12" ht="14.25" x14ac:dyDescent="0.2">
      <c r="L1730" s="22"/>
    </row>
    <row r="1731" spans="12:12" ht="14.25" x14ac:dyDescent="0.2">
      <c r="L1731" s="22"/>
    </row>
    <row r="1732" spans="12:12" ht="14.25" x14ac:dyDescent="0.2">
      <c r="L1732" s="22"/>
    </row>
    <row r="1733" spans="12:12" ht="14.25" x14ac:dyDescent="0.2">
      <c r="L1733" s="22"/>
    </row>
    <row r="1734" spans="12:12" ht="14.25" x14ac:dyDescent="0.2">
      <c r="L1734" s="22"/>
    </row>
    <row r="1735" spans="12:12" ht="14.25" x14ac:dyDescent="0.2">
      <c r="L1735" s="22"/>
    </row>
    <row r="1736" spans="12:12" ht="14.25" x14ac:dyDescent="0.2">
      <c r="L1736" s="22"/>
    </row>
    <row r="1737" spans="12:12" ht="14.25" x14ac:dyDescent="0.2">
      <c r="L1737" s="22"/>
    </row>
    <row r="1738" spans="12:12" ht="14.25" x14ac:dyDescent="0.2">
      <c r="L1738" s="22"/>
    </row>
    <row r="1739" spans="12:12" ht="14.25" x14ac:dyDescent="0.2">
      <c r="L1739" s="22"/>
    </row>
    <row r="1740" spans="12:12" ht="14.25" x14ac:dyDescent="0.2">
      <c r="L1740" s="22"/>
    </row>
    <row r="1741" spans="12:12" ht="14.25" x14ac:dyDescent="0.2">
      <c r="L1741" s="22"/>
    </row>
    <row r="1742" spans="12:12" ht="14.25" x14ac:dyDescent="0.2">
      <c r="L1742" s="22"/>
    </row>
    <row r="1743" spans="12:12" ht="14.25" x14ac:dyDescent="0.2">
      <c r="L1743" s="22"/>
    </row>
    <row r="1744" spans="12:12" ht="14.25" x14ac:dyDescent="0.2">
      <c r="L1744" s="22"/>
    </row>
    <row r="1745" spans="12:12" ht="14.25" x14ac:dyDescent="0.2">
      <c r="L1745" s="22"/>
    </row>
    <row r="1746" spans="12:12" ht="14.25" x14ac:dyDescent="0.2">
      <c r="L1746" s="22"/>
    </row>
    <row r="1747" spans="12:12" ht="14.25" x14ac:dyDescent="0.2">
      <c r="L1747" s="22"/>
    </row>
    <row r="1748" spans="12:12" ht="14.25" x14ac:dyDescent="0.2">
      <c r="L1748" s="22"/>
    </row>
    <row r="1749" spans="12:12" ht="14.25" x14ac:dyDescent="0.2">
      <c r="L1749" s="22"/>
    </row>
    <row r="1750" spans="12:12" ht="14.25" x14ac:dyDescent="0.2">
      <c r="L1750" s="22"/>
    </row>
    <row r="1751" spans="12:12" ht="14.25" x14ac:dyDescent="0.2">
      <c r="L1751" s="22"/>
    </row>
    <row r="1752" spans="12:12" ht="14.25" x14ac:dyDescent="0.2">
      <c r="L1752" s="22"/>
    </row>
    <row r="1753" spans="12:12" ht="14.25" x14ac:dyDescent="0.2">
      <c r="L1753" s="22"/>
    </row>
    <row r="1754" spans="12:12" ht="14.25" x14ac:dyDescent="0.2">
      <c r="L1754" s="22"/>
    </row>
    <row r="1755" spans="12:12" ht="14.25" x14ac:dyDescent="0.2">
      <c r="L1755" s="22"/>
    </row>
    <row r="1756" spans="12:12" ht="14.25" x14ac:dyDescent="0.2">
      <c r="L1756" s="22"/>
    </row>
    <row r="1757" spans="12:12" ht="14.25" x14ac:dyDescent="0.2">
      <c r="L1757" s="22"/>
    </row>
    <row r="1758" spans="12:12" ht="14.25" x14ac:dyDescent="0.2">
      <c r="L1758" s="22"/>
    </row>
    <row r="1759" spans="12:12" ht="14.25" x14ac:dyDescent="0.2">
      <c r="L1759" s="22"/>
    </row>
    <row r="1760" spans="12:12" ht="14.25" x14ac:dyDescent="0.2">
      <c r="L1760" s="22"/>
    </row>
    <row r="1761" spans="12:12" ht="14.25" x14ac:dyDescent="0.2">
      <c r="L1761" s="22"/>
    </row>
    <row r="1762" spans="12:12" ht="14.25" x14ac:dyDescent="0.2">
      <c r="L1762" s="22"/>
    </row>
    <row r="1763" spans="12:12" ht="14.25" x14ac:dyDescent="0.2">
      <c r="L1763" s="22"/>
    </row>
    <row r="1764" spans="12:12" ht="14.25" x14ac:dyDescent="0.2">
      <c r="L1764" s="22"/>
    </row>
    <row r="1765" spans="12:12" ht="14.25" x14ac:dyDescent="0.2">
      <c r="L1765" s="22"/>
    </row>
    <row r="1766" spans="12:12" ht="14.25" x14ac:dyDescent="0.2">
      <c r="L1766" s="22"/>
    </row>
    <row r="1767" spans="12:12" ht="14.25" x14ac:dyDescent="0.2">
      <c r="L1767" s="22"/>
    </row>
    <row r="1768" spans="12:12" ht="14.25" x14ac:dyDescent="0.2">
      <c r="L1768" s="22"/>
    </row>
    <row r="1769" spans="12:12" ht="14.25" x14ac:dyDescent="0.2">
      <c r="L1769" s="22"/>
    </row>
    <row r="1770" spans="12:12" ht="14.25" x14ac:dyDescent="0.2">
      <c r="L1770" s="22"/>
    </row>
    <row r="1771" spans="12:12" ht="14.25" x14ac:dyDescent="0.2">
      <c r="L1771" s="22"/>
    </row>
    <row r="1772" spans="12:12" ht="14.25" x14ac:dyDescent="0.2">
      <c r="L1772" s="22"/>
    </row>
    <row r="1773" spans="12:12" ht="14.25" x14ac:dyDescent="0.2">
      <c r="L1773" s="22"/>
    </row>
    <row r="1774" spans="12:12" ht="14.25" x14ac:dyDescent="0.2">
      <c r="L1774" s="22"/>
    </row>
    <row r="1775" spans="12:12" ht="14.25" x14ac:dyDescent="0.2">
      <c r="L1775" s="22"/>
    </row>
    <row r="1776" spans="12:12" ht="14.25" x14ac:dyDescent="0.2">
      <c r="L1776" s="22"/>
    </row>
    <row r="1777" spans="12:12" ht="14.25" x14ac:dyDescent="0.2">
      <c r="L1777" s="22"/>
    </row>
    <row r="1778" spans="12:12" ht="14.25" x14ac:dyDescent="0.2">
      <c r="L1778" s="22"/>
    </row>
    <row r="1779" spans="12:12" ht="14.25" x14ac:dyDescent="0.2">
      <c r="L1779" s="22"/>
    </row>
    <row r="1780" spans="12:12" ht="14.25" x14ac:dyDescent="0.2">
      <c r="L1780" s="22"/>
    </row>
    <row r="1781" spans="12:12" ht="14.25" x14ac:dyDescent="0.2">
      <c r="L1781" s="22"/>
    </row>
    <row r="1782" spans="12:12" ht="14.25" x14ac:dyDescent="0.2">
      <c r="L1782" s="22"/>
    </row>
    <row r="1783" spans="12:12" ht="14.25" x14ac:dyDescent="0.2">
      <c r="L1783" s="22"/>
    </row>
    <row r="1784" spans="12:12" ht="14.25" x14ac:dyDescent="0.2">
      <c r="L1784" s="22"/>
    </row>
    <row r="1785" spans="12:12" ht="14.25" x14ac:dyDescent="0.2">
      <c r="L1785" s="22"/>
    </row>
    <row r="1786" spans="12:12" ht="14.25" x14ac:dyDescent="0.2">
      <c r="L1786" s="22"/>
    </row>
    <row r="1787" spans="12:12" ht="14.25" x14ac:dyDescent="0.2">
      <c r="L1787" s="22"/>
    </row>
    <row r="1788" spans="12:12" ht="14.25" x14ac:dyDescent="0.2">
      <c r="L1788" s="22"/>
    </row>
    <row r="1789" spans="12:12" ht="14.25" x14ac:dyDescent="0.2">
      <c r="L1789" s="22"/>
    </row>
    <row r="1790" spans="12:12" ht="14.25" x14ac:dyDescent="0.2">
      <c r="L1790" s="22"/>
    </row>
    <row r="1791" spans="12:12" ht="14.25" x14ac:dyDescent="0.2">
      <c r="L1791" s="22"/>
    </row>
    <row r="1792" spans="12:12" ht="14.25" x14ac:dyDescent="0.2">
      <c r="L1792" s="22"/>
    </row>
    <row r="1793" spans="12:12" ht="14.25" x14ac:dyDescent="0.2">
      <c r="L1793" s="22"/>
    </row>
    <row r="1794" spans="12:12" ht="14.25" x14ac:dyDescent="0.2">
      <c r="L1794" s="22"/>
    </row>
    <row r="1795" spans="12:12" ht="14.25" x14ac:dyDescent="0.2">
      <c r="L1795" s="22"/>
    </row>
    <row r="1796" spans="12:12" ht="14.25" x14ac:dyDescent="0.2">
      <c r="L1796" s="22"/>
    </row>
    <row r="1797" spans="12:12" ht="14.25" x14ac:dyDescent="0.2">
      <c r="L1797" s="22"/>
    </row>
    <row r="1798" spans="12:12" ht="14.25" x14ac:dyDescent="0.2">
      <c r="L1798" s="22"/>
    </row>
    <row r="1799" spans="12:12" ht="14.25" x14ac:dyDescent="0.2">
      <c r="L1799" s="22"/>
    </row>
    <row r="1800" spans="12:12" ht="14.25" x14ac:dyDescent="0.2">
      <c r="L1800" s="22"/>
    </row>
    <row r="1801" spans="12:12" ht="14.25" x14ac:dyDescent="0.2">
      <c r="L1801" s="22"/>
    </row>
    <row r="1802" spans="12:12" ht="14.25" x14ac:dyDescent="0.2">
      <c r="L1802" s="22"/>
    </row>
    <row r="1803" spans="12:12" ht="14.25" x14ac:dyDescent="0.2">
      <c r="L1803" s="22"/>
    </row>
    <row r="1804" spans="12:12" ht="14.25" x14ac:dyDescent="0.2">
      <c r="L1804" s="22"/>
    </row>
    <row r="1805" spans="12:12" ht="14.25" x14ac:dyDescent="0.2">
      <c r="L1805" s="22"/>
    </row>
    <row r="1806" spans="12:12" ht="14.25" x14ac:dyDescent="0.2">
      <c r="L1806" s="22"/>
    </row>
    <row r="1807" spans="12:12" ht="14.25" x14ac:dyDescent="0.2">
      <c r="L1807" s="22"/>
    </row>
    <row r="1808" spans="12:12" ht="14.25" x14ac:dyDescent="0.2">
      <c r="L1808" s="22"/>
    </row>
    <row r="1809" spans="12:12" ht="14.25" x14ac:dyDescent="0.2">
      <c r="L1809" s="22"/>
    </row>
    <row r="1810" spans="12:12" ht="14.25" x14ac:dyDescent="0.2">
      <c r="L1810" s="22"/>
    </row>
    <row r="1811" spans="12:12" ht="14.25" x14ac:dyDescent="0.2">
      <c r="L1811" s="22"/>
    </row>
    <row r="1812" spans="12:12" ht="14.25" x14ac:dyDescent="0.2">
      <c r="L1812" s="22"/>
    </row>
    <row r="1813" spans="12:12" ht="14.25" x14ac:dyDescent="0.2">
      <c r="L1813" s="22"/>
    </row>
    <row r="1814" spans="12:12" ht="14.25" x14ac:dyDescent="0.2">
      <c r="L1814" s="22"/>
    </row>
    <row r="1815" spans="12:12" ht="14.25" x14ac:dyDescent="0.2">
      <c r="L1815" s="22"/>
    </row>
    <row r="1816" spans="12:12" ht="14.25" x14ac:dyDescent="0.2">
      <c r="L1816" s="22"/>
    </row>
    <row r="1817" spans="12:12" ht="14.25" x14ac:dyDescent="0.2">
      <c r="L1817" s="22"/>
    </row>
    <row r="1818" spans="12:12" ht="14.25" x14ac:dyDescent="0.2">
      <c r="L1818" s="22"/>
    </row>
    <row r="1819" spans="12:12" ht="14.25" x14ac:dyDescent="0.2">
      <c r="L1819" s="22"/>
    </row>
    <row r="1820" spans="12:12" ht="14.25" x14ac:dyDescent="0.2">
      <c r="L1820" s="22"/>
    </row>
    <row r="1821" spans="12:12" ht="14.25" x14ac:dyDescent="0.2">
      <c r="L1821" s="22"/>
    </row>
    <row r="1822" spans="12:12" ht="14.25" x14ac:dyDescent="0.2">
      <c r="L1822" s="22"/>
    </row>
    <row r="1823" spans="12:12" ht="14.25" x14ac:dyDescent="0.2">
      <c r="L1823" s="22"/>
    </row>
    <row r="1824" spans="12:12" ht="14.25" x14ac:dyDescent="0.2">
      <c r="L1824" s="22"/>
    </row>
    <row r="1825" spans="12:12" ht="14.25" x14ac:dyDescent="0.2">
      <c r="L1825" s="22"/>
    </row>
    <row r="1826" spans="12:12" ht="14.25" x14ac:dyDescent="0.2">
      <c r="L1826" s="22"/>
    </row>
    <row r="1827" spans="12:12" ht="14.25" x14ac:dyDescent="0.2">
      <c r="L1827" s="22"/>
    </row>
    <row r="1828" spans="12:12" ht="14.25" x14ac:dyDescent="0.2">
      <c r="L1828" s="22"/>
    </row>
    <row r="1829" spans="12:12" ht="14.25" x14ac:dyDescent="0.2">
      <c r="L1829" s="22"/>
    </row>
    <row r="1830" spans="12:12" ht="14.25" x14ac:dyDescent="0.2">
      <c r="L1830" s="22"/>
    </row>
    <row r="1831" spans="12:12" ht="14.25" x14ac:dyDescent="0.2">
      <c r="L1831" s="22"/>
    </row>
    <row r="1832" spans="12:12" ht="14.25" x14ac:dyDescent="0.2">
      <c r="L1832" s="22"/>
    </row>
    <row r="1833" spans="12:12" ht="14.25" x14ac:dyDescent="0.2">
      <c r="L1833" s="22"/>
    </row>
    <row r="1834" spans="12:12" ht="14.25" x14ac:dyDescent="0.2">
      <c r="L1834" s="22"/>
    </row>
    <row r="1835" spans="12:12" ht="14.25" x14ac:dyDescent="0.2">
      <c r="L1835" s="22"/>
    </row>
    <row r="1836" spans="12:12" ht="14.25" x14ac:dyDescent="0.2">
      <c r="L1836" s="22"/>
    </row>
    <row r="1837" spans="12:12" ht="14.25" x14ac:dyDescent="0.2">
      <c r="L1837" s="22"/>
    </row>
    <row r="1838" spans="12:12" ht="14.25" x14ac:dyDescent="0.2">
      <c r="L1838" s="22"/>
    </row>
    <row r="1839" spans="12:12" ht="14.25" x14ac:dyDescent="0.2">
      <c r="L1839" s="22"/>
    </row>
    <row r="1840" spans="12:12" ht="14.25" x14ac:dyDescent="0.2">
      <c r="L1840" s="22"/>
    </row>
    <row r="1841" spans="12:12" ht="14.25" x14ac:dyDescent="0.2">
      <c r="L1841" s="22"/>
    </row>
    <row r="1842" spans="12:12" ht="14.25" x14ac:dyDescent="0.2">
      <c r="L1842" s="22"/>
    </row>
    <row r="1843" spans="12:12" ht="14.25" x14ac:dyDescent="0.2">
      <c r="L1843" s="22"/>
    </row>
    <row r="1844" spans="12:12" ht="14.25" x14ac:dyDescent="0.2">
      <c r="L1844" s="22"/>
    </row>
    <row r="1845" spans="12:12" ht="14.25" x14ac:dyDescent="0.2">
      <c r="L1845" s="22"/>
    </row>
    <row r="1846" spans="12:12" ht="14.25" x14ac:dyDescent="0.2">
      <c r="L1846" s="22"/>
    </row>
    <row r="1847" spans="12:12" ht="14.25" x14ac:dyDescent="0.2">
      <c r="L1847" s="22"/>
    </row>
    <row r="1848" spans="12:12" ht="14.25" x14ac:dyDescent="0.2">
      <c r="L1848" s="22"/>
    </row>
    <row r="1849" spans="12:12" ht="14.25" x14ac:dyDescent="0.2">
      <c r="L1849" s="22"/>
    </row>
    <row r="1850" spans="12:12" ht="14.25" x14ac:dyDescent="0.2">
      <c r="L1850" s="22"/>
    </row>
    <row r="1851" spans="12:12" ht="14.25" x14ac:dyDescent="0.2">
      <c r="L1851" s="22"/>
    </row>
    <row r="1852" spans="12:12" ht="14.25" x14ac:dyDescent="0.2">
      <c r="L1852" s="22"/>
    </row>
    <row r="1853" spans="12:12" ht="14.25" x14ac:dyDescent="0.2">
      <c r="L1853" s="22"/>
    </row>
    <row r="1854" spans="12:12" ht="14.25" x14ac:dyDescent="0.2">
      <c r="L1854" s="22"/>
    </row>
    <row r="1855" spans="12:12" ht="14.25" x14ac:dyDescent="0.2">
      <c r="L1855" s="22"/>
    </row>
    <row r="1856" spans="12:12" ht="14.25" x14ac:dyDescent="0.2">
      <c r="L1856" s="22"/>
    </row>
    <row r="1857" spans="12:12" ht="14.25" x14ac:dyDescent="0.2">
      <c r="L1857" s="22"/>
    </row>
    <row r="1858" spans="12:12" ht="14.25" x14ac:dyDescent="0.2">
      <c r="L1858" s="22"/>
    </row>
    <row r="1859" spans="12:12" ht="14.25" x14ac:dyDescent="0.2">
      <c r="L1859" s="22"/>
    </row>
    <row r="1860" spans="12:12" ht="14.25" x14ac:dyDescent="0.2">
      <c r="L1860" s="22"/>
    </row>
    <row r="1861" spans="12:12" ht="14.25" x14ac:dyDescent="0.2">
      <c r="L1861" s="22"/>
    </row>
    <row r="1862" spans="12:12" ht="14.25" x14ac:dyDescent="0.2">
      <c r="L1862" s="22"/>
    </row>
    <row r="1863" spans="12:12" ht="14.25" x14ac:dyDescent="0.2">
      <c r="L1863" s="22"/>
    </row>
    <row r="1864" spans="12:12" ht="14.25" x14ac:dyDescent="0.2">
      <c r="L1864" s="22"/>
    </row>
    <row r="1865" spans="12:12" ht="14.25" x14ac:dyDescent="0.2">
      <c r="L1865" s="22"/>
    </row>
    <row r="1866" spans="12:12" ht="14.25" x14ac:dyDescent="0.2">
      <c r="L1866" s="22"/>
    </row>
    <row r="1867" spans="12:12" ht="14.25" x14ac:dyDescent="0.2">
      <c r="L1867" s="22"/>
    </row>
    <row r="1868" spans="12:12" ht="14.25" x14ac:dyDescent="0.2">
      <c r="L1868" s="22"/>
    </row>
    <row r="1869" spans="12:12" ht="14.25" x14ac:dyDescent="0.2">
      <c r="L1869" s="22"/>
    </row>
    <row r="1870" spans="12:12" ht="14.25" x14ac:dyDescent="0.2">
      <c r="L1870" s="22"/>
    </row>
    <row r="1871" spans="12:12" ht="14.25" x14ac:dyDescent="0.2">
      <c r="L1871" s="22"/>
    </row>
    <row r="1872" spans="12:12" ht="14.25" x14ac:dyDescent="0.2">
      <c r="L1872" s="22"/>
    </row>
    <row r="1873" spans="12:12" ht="14.25" x14ac:dyDescent="0.2">
      <c r="L1873" s="22"/>
    </row>
    <row r="1874" spans="12:12" ht="14.25" x14ac:dyDescent="0.2">
      <c r="L1874" s="22"/>
    </row>
    <row r="1875" spans="12:12" ht="14.25" x14ac:dyDescent="0.2">
      <c r="L1875" s="22"/>
    </row>
    <row r="1876" spans="12:12" ht="14.25" x14ac:dyDescent="0.2">
      <c r="L1876" s="22"/>
    </row>
    <row r="1877" spans="12:12" ht="14.25" x14ac:dyDescent="0.2">
      <c r="L1877" s="22"/>
    </row>
    <row r="1878" spans="12:12" ht="14.25" x14ac:dyDescent="0.2">
      <c r="L1878" s="22"/>
    </row>
    <row r="1879" spans="12:12" ht="14.25" x14ac:dyDescent="0.2">
      <c r="L1879" s="22"/>
    </row>
    <row r="1880" spans="12:12" ht="14.25" x14ac:dyDescent="0.2">
      <c r="L1880" s="22"/>
    </row>
    <row r="1881" spans="12:12" ht="14.25" x14ac:dyDescent="0.2">
      <c r="L1881" s="22"/>
    </row>
    <row r="1882" spans="12:12" ht="14.25" x14ac:dyDescent="0.2">
      <c r="L1882" s="22"/>
    </row>
    <row r="1883" spans="12:12" ht="14.25" x14ac:dyDescent="0.2">
      <c r="L1883" s="22"/>
    </row>
    <row r="1884" spans="12:12" ht="14.25" x14ac:dyDescent="0.2">
      <c r="L1884" s="22"/>
    </row>
    <row r="1885" spans="12:12" ht="14.25" x14ac:dyDescent="0.2">
      <c r="L1885" s="22"/>
    </row>
    <row r="1886" spans="12:12" ht="14.25" x14ac:dyDescent="0.2">
      <c r="L1886" s="22"/>
    </row>
    <row r="1887" spans="12:12" ht="14.25" x14ac:dyDescent="0.2">
      <c r="L1887" s="22"/>
    </row>
    <row r="1888" spans="12:12" ht="14.25" x14ac:dyDescent="0.2">
      <c r="L1888" s="22"/>
    </row>
    <row r="1889" spans="12:12" ht="14.25" x14ac:dyDescent="0.2">
      <c r="L1889" s="22"/>
    </row>
    <row r="1890" spans="12:12" ht="14.25" x14ac:dyDescent="0.2">
      <c r="L1890" s="22"/>
    </row>
    <row r="1891" spans="12:12" ht="14.25" x14ac:dyDescent="0.2">
      <c r="L1891" s="22"/>
    </row>
    <row r="1892" spans="12:12" ht="14.25" x14ac:dyDescent="0.2">
      <c r="L1892" s="22"/>
    </row>
    <row r="1893" spans="12:12" ht="14.25" x14ac:dyDescent="0.2">
      <c r="L1893" s="22"/>
    </row>
    <row r="1894" spans="12:12" ht="14.25" x14ac:dyDescent="0.2">
      <c r="L1894" s="22"/>
    </row>
    <row r="1895" spans="12:12" ht="14.25" x14ac:dyDescent="0.2">
      <c r="L1895" s="22"/>
    </row>
    <row r="1896" spans="12:12" ht="14.25" x14ac:dyDescent="0.2">
      <c r="L1896" s="22"/>
    </row>
    <row r="1897" spans="12:12" ht="14.25" x14ac:dyDescent="0.2">
      <c r="L1897" s="22"/>
    </row>
    <row r="1898" spans="12:12" ht="14.25" x14ac:dyDescent="0.2">
      <c r="L1898" s="22"/>
    </row>
    <row r="1899" spans="12:12" ht="14.25" x14ac:dyDescent="0.2">
      <c r="L1899" s="22"/>
    </row>
    <row r="1900" spans="12:12" ht="14.25" x14ac:dyDescent="0.2">
      <c r="L1900" s="22"/>
    </row>
    <row r="1901" spans="12:12" ht="14.25" x14ac:dyDescent="0.2">
      <c r="L1901" s="22"/>
    </row>
    <row r="1902" spans="12:12" ht="14.25" x14ac:dyDescent="0.2">
      <c r="L1902" s="22"/>
    </row>
    <row r="1903" spans="12:12" ht="14.25" x14ac:dyDescent="0.2">
      <c r="L1903" s="22"/>
    </row>
    <row r="1904" spans="12:12" ht="14.25" x14ac:dyDescent="0.2">
      <c r="L1904" s="22"/>
    </row>
    <row r="1905" spans="12:12" ht="14.25" x14ac:dyDescent="0.2">
      <c r="L1905" s="22"/>
    </row>
    <row r="1906" spans="12:12" ht="14.25" x14ac:dyDescent="0.2">
      <c r="L1906" s="22"/>
    </row>
    <row r="1907" spans="12:12" ht="14.25" x14ac:dyDescent="0.2">
      <c r="L1907" s="22"/>
    </row>
    <row r="1908" spans="12:12" ht="14.25" x14ac:dyDescent="0.2">
      <c r="L1908" s="22"/>
    </row>
    <row r="1909" spans="12:12" ht="14.25" x14ac:dyDescent="0.2">
      <c r="L1909" s="22"/>
    </row>
    <row r="1910" spans="12:12" ht="14.25" x14ac:dyDescent="0.2">
      <c r="L1910" s="22"/>
    </row>
    <row r="1911" spans="12:12" ht="14.25" x14ac:dyDescent="0.2">
      <c r="L1911" s="22"/>
    </row>
    <row r="1912" spans="12:12" ht="14.25" x14ac:dyDescent="0.2">
      <c r="L1912" s="22"/>
    </row>
    <row r="1913" spans="12:12" ht="14.25" x14ac:dyDescent="0.2">
      <c r="L1913" s="22"/>
    </row>
    <row r="1914" spans="12:12" ht="14.25" x14ac:dyDescent="0.2">
      <c r="L1914" s="22"/>
    </row>
    <row r="1915" spans="12:12" ht="14.25" x14ac:dyDescent="0.2">
      <c r="L1915" s="22"/>
    </row>
    <row r="1916" spans="12:12" ht="14.25" x14ac:dyDescent="0.2">
      <c r="L1916" s="22"/>
    </row>
    <row r="1917" spans="12:12" ht="14.25" x14ac:dyDescent="0.2">
      <c r="L1917" s="22"/>
    </row>
    <row r="1918" spans="12:12" ht="14.25" x14ac:dyDescent="0.2">
      <c r="L1918" s="22"/>
    </row>
    <row r="1919" spans="12:12" ht="14.25" x14ac:dyDescent="0.2">
      <c r="L1919" s="22"/>
    </row>
    <row r="1920" spans="12:12" ht="14.25" x14ac:dyDescent="0.2">
      <c r="L1920" s="22"/>
    </row>
    <row r="1921" spans="12:12" ht="14.25" x14ac:dyDescent="0.2">
      <c r="L1921" s="22"/>
    </row>
    <row r="1922" spans="12:12" ht="14.25" x14ac:dyDescent="0.2">
      <c r="L1922" s="22"/>
    </row>
    <row r="1923" spans="12:12" ht="14.25" x14ac:dyDescent="0.2">
      <c r="L1923" s="22"/>
    </row>
    <row r="1924" spans="12:12" ht="14.25" x14ac:dyDescent="0.2">
      <c r="L1924" s="22"/>
    </row>
    <row r="1925" spans="12:12" ht="14.25" x14ac:dyDescent="0.2">
      <c r="L1925" s="22"/>
    </row>
    <row r="1926" spans="12:12" ht="14.25" x14ac:dyDescent="0.2">
      <c r="L1926" s="22"/>
    </row>
    <row r="1927" spans="12:12" ht="14.25" x14ac:dyDescent="0.2">
      <c r="L1927" s="22"/>
    </row>
    <row r="1928" spans="12:12" ht="14.25" x14ac:dyDescent="0.2">
      <c r="L1928" s="22"/>
    </row>
    <row r="1929" spans="12:12" ht="14.25" x14ac:dyDescent="0.2">
      <c r="L1929" s="22"/>
    </row>
    <row r="1930" spans="12:12" ht="14.25" x14ac:dyDescent="0.2">
      <c r="L1930" s="22"/>
    </row>
    <row r="1931" spans="12:12" ht="14.25" x14ac:dyDescent="0.2">
      <c r="L1931" s="22"/>
    </row>
    <row r="1932" spans="12:12" ht="14.25" x14ac:dyDescent="0.2">
      <c r="L1932" s="22"/>
    </row>
    <row r="1933" spans="12:12" ht="14.25" x14ac:dyDescent="0.2">
      <c r="L1933" s="22"/>
    </row>
    <row r="1934" spans="12:12" ht="14.25" x14ac:dyDescent="0.2">
      <c r="L1934" s="22"/>
    </row>
    <row r="1935" spans="12:12" ht="14.25" x14ac:dyDescent="0.2">
      <c r="L1935" s="22"/>
    </row>
    <row r="1936" spans="12:12" ht="14.25" x14ac:dyDescent="0.2">
      <c r="L1936" s="22"/>
    </row>
    <row r="1937" spans="12:12" ht="14.25" x14ac:dyDescent="0.2">
      <c r="L1937" s="22"/>
    </row>
    <row r="1938" spans="12:12" ht="14.25" x14ac:dyDescent="0.2">
      <c r="L1938" s="22"/>
    </row>
    <row r="1939" spans="12:12" ht="14.25" x14ac:dyDescent="0.2">
      <c r="L1939" s="22"/>
    </row>
    <row r="1940" spans="12:12" ht="14.25" x14ac:dyDescent="0.2">
      <c r="L1940" s="22"/>
    </row>
    <row r="1941" spans="12:12" ht="14.25" x14ac:dyDescent="0.2">
      <c r="L1941" s="22"/>
    </row>
    <row r="1942" spans="12:12" ht="14.25" x14ac:dyDescent="0.2">
      <c r="L1942" s="22"/>
    </row>
    <row r="1943" spans="12:12" ht="14.25" x14ac:dyDescent="0.2">
      <c r="L1943" s="22"/>
    </row>
    <row r="1944" spans="12:12" ht="14.25" x14ac:dyDescent="0.2">
      <c r="L1944" s="22"/>
    </row>
    <row r="1945" spans="12:12" ht="14.25" x14ac:dyDescent="0.2">
      <c r="L1945" s="22"/>
    </row>
    <row r="1946" spans="12:12" ht="14.25" x14ac:dyDescent="0.2">
      <c r="L1946" s="22"/>
    </row>
    <row r="1947" spans="12:12" ht="14.25" x14ac:dyDescent="0.2">
      <c r="L1947" s="22"/>
    </row>
    <row r="1948" spans="12:12" ht="14.25" x14ac:dyDescent="0.2">
      <c r="L1948" s="22"/>
    </row>
    <row r="1949" spans="12:12" ht="14.25" x14ac:dyDescent="0.2">
      <c r="L1949" s="22"/>
    </row>
    <row r="1950" spans="12:12" ht="14.25" x14ac:dyDescent="0.2">
      <c r="L1950" s="22"/>
    </row>
    <row r="1951" spans="12:12" ht="14.25" x14ac:dyDescent="0.2">
      <c r="L1951" s="22"/>
    </row>
    <row r="1952" spans="12:12" ht="14.25" x14ac:dyDescent="0.2">
      <c r="L1952" s="22"/>
    </row>
    <row r="1953" spans="12:12" ht="14.25" x14ac:dyDescent="0.2">
      <c r="L1953" s="22"/>
    </row>
    <row r="1954" spans="12:12" ht="14.25" x14ac:dyDescent="0.2">
      <c r="L1954" s="22"/>
    </row>
    <row r="1955" spans="12:12" ht="14.25" x14ac:dyDescent="0.2">
      <c r="L1955" s="22"/>
    </row>
    <row r="1956" spans="12:12" ht="14.25" x14ac:dyDescent="0.2">
      <c r="L1956" s="22"/>
    </row>
    <row r="1957" spans="12:12" ht="14.25" x14ac:dyDescent="0.2">
      <c r="L1957" s="22"/>
    </row>
    <row r="1958" spans="12:12" ht="14.25" x14ac:dyDescent="0.2">
      <c r="L1958" s="22"/>
    </row>
    <row r="1959" spans="12:12" ht="14.25" x14ac:dyDescent="0.2">
      <c r="L1959" s="22"/>
    </row>
    <row r="1960" spans="12:12" ht="14.25" x14ac:dyDescent="0.2">
      <c r="L1960" s="22"/>
    </row>
    <row r="1961" spans="12:12" ht="14.25" x14ac:dyDescent="0.2">
      <c r="L1961" s="22"/>
    </row>
    <row r="1962" spans="12:12" ht="14.25" x14ac:dyDescent="0.2">
      <c r="L1962" s="22"/>
    </row>
    <row r="1963" spans="12:12" ht="14.25" x14ac:dyDescent="0.2">
      <c r="L1963" s="22"/>
    </row>
    <row r="1964" spans="12:12" ht="14.25" x14ac:dyDescent="0.2">
      <c r="L1964" s="22"/>
    </row>
    <row r="1965" spans="12:12" ht="14.25" x14ac:dyDescent="0.2">
      <c r="L1965" s="22"/>
    </row>
    <row r="1966" spans="12:12" ht="14.25" x14ac:dyDescent="0.2">
      <c r="L1966" s="22"/>
    </row>
    <row r="1967" spans="12:12" ht="14.25" x14ac:dyDescent="0.2">
      <c r="L1967" s="22"/>
    </row>
    <row r="1968" spans="12:12" ht="14.25" x14ac:dyDescent="0.2">
      <c r="L1968" s="22"/>
    </row>
    <row r="1969" spans="12:12" ht="14.25" x14ac:dyDescent="0.2">
      <c r="L1969" s="22"/>
    </row>
    <row r="1970" spans="12:12" ht="14.25" x14ac:dyDescent="0.2">
      <c r="L1970" s="22"/>
    </row>
    <row r="1971" spans="12:12" ht="14.25" x14ac:dyDescent="0.2">
      <c r="L1971" s="22"/>
    </row>
    <row r="1972" spans="12:12" ht="14.25" x14ac:dyDescent="0.2">
      <c r="L1972" s="22"/>
    </row>
    <row r="1973" spans="12:12" ht="14.25" x14ac:dyDescent="0.2">
      <c r="L1973" s="22"/>
    </row>
    <row r="1974" spans="12:12" ht="14.25" x14ac:dyDescent="0.2">
      <c r="L1974" s="22"/>
    </row>
    <row r="1975" spans="12:12" ht="14.25" x14ac:dyDescent="0.2">
      <c r="L1975" s="22"/>
    </row>
    <row r="1976" spans="12:12" ht="14.25" x14ac:dyDescent="0.2">
      <c r="L1976" s="22"/>
    </row>
    <row r="1977" spans="12:12" ht="14.25" x14ac:dyDescent="0.2">
      <c r="L1977" s="22"/>
    </row>
    <row r="1978" spans="12:12" ht="14.25" x14ac:dyDescent="0.2">
      <c r="L1978" s="22"/>
    </row>
    <row r="1979" spans="12:12" ht="14.25" x14ac:dyDescent="0.2">
      <c r="L1979" s="22"/>
    </row>
    <row r="1980" spans="12:12" ht="14.25" x14ac:dyDescent="0.2">
      <c r="L1980" s="22"/>
    </row>
    <row r="1981" spans="12:12" ht="14.25" x14ac:dyDescent="0.2">
      <c r="L1981" s="22"/>
    </row>
    <row r="1982" spans="12:12" ht="14.25" x14ac:dyDescent="0.2">
      <c r="L1982" s="22"/>
    </row>
    <row r="1983" spans="12:12" ht="14.25" x14ac:dyDescent="0.2">
      <c r="L1983" s="22"/>
    </row>
    <row r="1984" spans="12:12" ht="14.25" x14ac:dyDescent="0.2">
      <c r="L1984" s="22"/>
    </row>
    <row r="1985" spans="12:12" ht="14.25" x14ac:dyDescent="0.2">
      <c r="L1985" s="22"/>
    </row>
    <row r="1986" spans="12:12" ht="14.25" x14ac:dyDescent="0.2">
      <c r="L1986" s="22"/>
    </row>
    <row r="1987" spans="12:12" ht="14.25" x14ac:dyDescent="0.2">
      <c r="L1987" s="22"/>
    </row>
    <row r="1988" spans="12:12" ht="14.25" x14ac:dyDescent="0.2">
      <c r="L1988" s="22"/>
    </row>
    <row r="1989" spans="12:12" ht="14.25" x14ac:dyDescent="0.2">
      <c r="L1989" s="22"/>
    </row>
    <row r="1990" spans="12:12" ht="14.25" x14ac:dyDescent="0.2">
      <c r="L1990" s="22"/>
    </row>
    <row r="1991" spans="12:12" ht="14.25" x14ac:dyDescent="0.2">
      <c r="L1991" s="22"/>
    </row>
    <row r="1992" spans="12:12" ht="14.25" x14ac:dyDescent="0.2">
      <c r="L1992" s="22"/>
    </row>
    <row r="1993" spans="12:12" ht="14.25" x14ac:dyDescent="0.2">
      <c r="L1993" s="22"/>
    </row>
    <row r="1994" spans="12:12" ht="14.25" x14ac:dyDescent="0.2">
      <c r="L1994" s="22"/>
    </row>
    <row r="1995" spans="12:12" ht="14.25" x14ac:dyDescent="0.2">
      <c r="L1995" s="22"/>
    </row>
    <row r="1996" spans="12:12" ht="14.25" x14ac:dyDescent="0.2">
      <c r="L1996" s="22"/>
    </row>
    <row r="1997" spans="12:12" ht="14.25" x14ac:dyDescent="0.2">
      <c r="L1997" s="22"/>
    </row>
    <row r="1998" spans="12:12" ht="14.25" x14ac:dyDescent="0.2">
      <c r="L1998" s="22"/>
    </row>
    <row r="1999" spans="12:12" ht="14.25" x14ac:dyDescent="0.2">
      <c r="L1999" s="22"/>
    </row>
    <row r="2000" spans="12:12" ht="14.25" x14ac:dyDescent="0.2">
      <c r="L2000" s="22"/>
    </row>
    <row r="2001" spans="12:12" ht="14.25" x14ac:dyDescent="0.2">
      <c r="L2001" s="22"/>
    </row>
    <row r="2002" spans="12:12" ht="14.25" x14ac:dyDescent="0.2">
      <c r="L2002" s="22"/>
    </row>
    <row r="2003" spans="12:12" ht="14.25" x14ac:dyDescent="0.2">
      <c r="L2003" s="22"/>
    </row>
    <row r="2004" spans="12:12" ht="14.25" x14ac:dyDescent="0.2">
      <c r="L2004" s="22"/>
    </row>
    <row r="2005" spans="12:12" ht="14.25" x14ac:dyDescent="0.2">
      <c r="L2005" s="22"/>
    </row>
    <row r="2006" spans="12:12" ht="14.25" x14ac:dyDescent="0.2">
      <c r="L2006" s="22"/>
    </row>
    <row r="2007" spans="12:12" ht="14.25" x14ac:dyDescent="0.2">
      <c r="L2007" s="22"/>
    </row>
    <row r="2008" spans="12:12" ht="14.25" x14ac:dyDescent="0.2">
      <c r="L2008" s="22"/>
    </row>
    <row r="2009" spans="12:12" ht="14.25" x14ac:dyDescent="0.2">
      <c r="L2009" s="22"/>
    </row>
    <row r="2010" spans="12:12" ht="14.25" x14ac:dyDescent="0.2">
      <c r="L2010" s="22"/>
    </row>
    <row r="2011" spans="12:12" ht="14.25" x14ac:dyDescent="0.2">
      <c r="L2011" s="22"/>
    </row>
    <row r="2012" spans="12:12" ht="14.25" x14ac:dyDescent="0.2">
      <c r="L2012" s="22"/>
    </row>
    <row r="2013" spans="12:12" ht="14.25" x14ac:dyDescent="0.2">
      <c r="L2013" s="22"/>
    </row>
    <row r="2014" spans="12:12" ht="14.25" x14ac:dyDescent="0.2">
      <c r="L2014" s="22"/>
    </row>
    <row r="2015" spans="12:12" ht="14.25" x14ac:dyDescent="0.2">
      <c r="L2015" s="22"/>
    </row>
    <row r="2016" spans="12:12" ht="14.25" x14ac:dyDescent="0.2">
      <c r="L2016" s="22"/>
    </row>
    <row r="2017" spans="12:12" ht="14.25" x14ac:dyDescent="0.2">
      <c r="L2017" s="22"/>
    </row>
    <row r="2018" spans="12:12" ht="14.25" x14ac:dyDescent="0.2">
      <c r="L2018" s="22"/>
    </row>
    <row r="2019" spans="12:12" ht="14.25" x14ac:dyDescent="0.2">
      <c r="L2019" s="22"/>
    </row>
    <row r="2020" spans="12:12" ht="14.25" x14ac:dyDescent="0.2">
      <c r="L2020" s="22"/>
    </row>
    <row r="2021" spans="12:12" ht="14.25" x14ac:dyDescent="0.2">
      <c r="L2021" s="22"/>
    </row>
    <row r="2022" spans="12:12" ht="14.25" x14ac:dyDescent="0.2">
      <c r="L2022" s="22"/>
    </row>
    <row r="2023" spans="12:12" ht="14.25" x14ac:dyDescent="0.2">
      <c r="L2023" s="22"/>
    </row>
    <row r="2024" spans="12:12" ht="14.25" x14ac:dyDescent="0.2">
      <c r="L2024" s="22"/>
    </row>
    <row r="2025" spans="12:12" thickBot="1" x14ac:dyDescent="0.25">
      <c r="L2025" s="22"/>
    </row>
  </sheetData>
  <mergeCells count="18">
    <mergeCell ref="A13:D13"/>
    <mergeCell ref="A19:D19"/>
    <mergeCell ref="A1:L1"/>
    <mergeCell ref="A2:L2"/>
    <mergeCell ref="K3:L3"/>
    <mergeCell ref="A169:D169"/>
    <mergeCell ref="A176:D176"/>
    <mergeCell ref="I3:J3"/>
    <mergeCell ref="A40:D40"/>
    <mergeCell ref="A57:D57"/>
    <mergeCell ref="A116:D116"/>
    <mergeCell ref="A138:D138"/>
    <mergeCell ref="A148:D148"/>
    <mergeCell ref="A165:D165"/>
    <mergeCell ref="A3:A4"/>
    <mergeCell ref="B3:B4"/>
    <mergeCell ref="C3:C4"/>
    <mergeCell ref="D3:D4"/>
  </mergeCells>
  <pageMargins left="0.7" right="0.7" top="0.75" bottom="0.75" header="0.3" footer="0.3"/>
  <pageSetup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LEMEL</dc:creator>
  <cp:lastModifiedBy>LEMEL</cp:lastModifiedBy>
  <cp:lastPrinted>2022-04-25T03:13:52Z</cp:lastPrinted>
  <dcterms:created xsi:type="dcterms:W3CDTF">2022-04-25T03:02:14Z</dcterms:created>
  <dcterms:modified xsi:type="dcterms:W3CDTF">2022-04-25T04:13:58Z</dcterms:modified>
</cp:coreProperties>
</file>